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ementf\Documents\Projects\NEW FFESSM\MaCommission\src\assets\templateBrevet\region\"/>
    </mc:Choice>
  </mc:AlternateContent>
  <xr:revisionPtr revIDLastSave="0" documentId="13_ncr:1_{1B6D6189-EB37-4A5F-9B9C-41E46154D614}" xr6:coauthVersionLast="47" xr6:coauthVersionMax="47" xr10:uidLastSave="{00000000-0000-0000-0000-000000000000}"/>
  <workbookProtection workbookPassword="CF7A" lockStructure="1"/>
  <bookViews>
    <workbookView xWindow="-28920" yWindow="-120" windowWidth="29040" windowHeight="15720" xr2:uid="{00000000-000D-0000-FFFF-FFFF00000000}"/>
  </bookViews>
  <sheets>
    <sheet name="MF1" sheetId="1" r:id="rId1"/>
  </sheets>
  <definedNames>
    <definedName name="_xlnm.Print_Titles" localSheetId="0">'MF1'!$1:$17</definedName>
    <definedName name="xls_colonne">'MF1'!$A$18:$Q$50</definedName>
    <definedName name="xls_session">'MF1'!$A$1:$P$17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" i="1" l="1"/>
  <c r="P21" i="1"/>
  <c r="P22" i="1"/>
  <c r="P23" i="1"/>
  <c r="R23" i="1" s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19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R36" i="1" s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R28" i="1" s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R20" i="1" s="1"/>
  <c r="M20" i="1"/>
  <c r="N19" i="1"/>
  <c r="M19" i="1"/>
  <c r="N18" i="1"/>
  <c r="M18" i="1"/>
  <c r="O18" i="1" l="1"/>
  <c r="P18" i="1" s="1"/>
  <c r="R39" i="1"/>
  <c r="R27" i="1"/>
  <c r="R48" i="1"/>
  <c r="R21" i="1"/>
  <c r="R49" i="1"/>
  <c r="R40" i="1"/>
  <c r="R33" i="1"/>
  <c r="R26" i="1"/>
  <c r="R34" i="1"/>
  <c r="R46" i="1"/>
  <c r="R22" i="1"/>
  <c r="R30" i="1"/>
  <c r="R35" i="1"/>
  <c r="R38" i="1"/>
  <c r="R43" i="1"/>
  <c r="R25" i="1"/>
  <c r="R41" i="1"/>
  <c r="R31" i="1"/>
  <c r="R44" i="1"/>
  <c r="R47" i="1"/>
  <c r="R19" i="1"/>
  <c r="R29" i="1"/>
  <c r="R42" i="1"/>
  <c r="R24" i="1"/>
  <c r="R32" i="1"/>
  <c r="R37" i="1"/>
  <c r="R45" i="1"/>
  <c r="R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Sébastien GRANDJEAN</author>
    <author>Christophe HOUET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Numéro de la structure organisatrice ou d'accueil,  ex : "33840254"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Date au format jj/mm/aaaa</t>
        </r>
      </text>
    </comment>
    <comment ref="B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Indiquer les numéros de licence séparés par un point-virgule tel que A-XX-YYYYYY;A-XX-YYYYYY</t>
        </r>
      </text>
    </comment>
    <comment ref="A1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Indiquer le numéro de licence tel que A-XX-YYYYYY et le future diplômé doit avoir tous les diplômes prérequis avant de passer celui-ci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Fédéral</t>
        </r>
      </text>
    </comment>
  </commentList>
</comments>
</file>

<file path=xl/sharedStrings.xml><?xml version="1.0" encoding="utf-8"?>
<sst xmlns="http://schemas.openxmlformats.org/spreadsheetml/2006/main" count="31" uniqueCount="30">
  <si>
    <t>MF1</t>
  </si>
  <si>
    <t xml:space="preserve">A : </t>
  </si>
  <si>
    <t xml:space="preserve">LE : </t>
  </si>
  <si>
    <t xml:space="preserve">Signatures : </t>
  </si>
  <si>
    <t>N° Licence</t>
  </si>
  <si>
    <t xml:space="preserve"> Statut</t>
  </si>
  <si>
    <t xml:space="preserve"> N° Brevet</t>
  </si>
  <si>
    <t xml:space="preserve">N° COMITE : </t>
  </si>
  <si>
    <t>Equivalence</t>
  </si>
  <si>
    <t>ANMP</t>
  </si>
  <si>
    <t xml:space="preserve">Gr.1 : 
Epreuves 
pédagogiques </t>
  </si>
  <si>
    <t xml:space="preserve">Gr.2 : Epreuve pratique </t>
  </si>
  <si>
    <t>Pédagogie
de la théorique</t>
  </si>
  <si>
    <t>Pédagogie
organisationnelle</t>
  </si>
  <si>
    <t>Pédagogie
de la pratique</t>
  </si>
  <si>
    <t>Remontée d'un 
plongeur en difficulté</t>
  </si>
  <si>
    <t>Fédération Française d'Études et de Sports Sous-Marins</t>
  </si>
  <si>
    <r>
      <t xml:space="preserve">TOTAL Gr.1 </t>
    </r>
    <r>
      <rPr>
        <sz val="9"/>
        <rFont val="Arial"/>
        <family val="2"/>
      </rPr>
      <t>(110Pts min)</t>
    </r>
  </si>
  <si>
    <r>
      <t xml:space="preserve">TOTAL Gr.2 </t>
    </r>
    <r>
      <rPr>
        <sz val="9"/>
        <rFont val="Arial"/>
        <family val="2"/>
      </rPr>
      <t>(40Pts min)</t>
    </r>
  </si>
  <si>
    <t xml:space="preserve">N° DELEGUE :     </t>
  </si>
  <si>
    <t>NOM :</t>
  </si>
  <si>
    <t xml:space="preserve">N° Structure : </t>
  </si>
  <si>
    <t xml:space="preserve">N° PRESIDENT du Jury : </t>
  </si>
  <si>
    <t>Mbre(s) du Jury :</t>
  </si>
  <si>
    <t>CMAS</t>
  </si>
  <si>
    <t>AUTRE</t>
  </si>
  <si>
    <t>Nom Prénom du candidat</t>
  </si>
  <si>
    <t>Nom Prénom du Président de Jury honoraire</t>
  </si>
  <si>
    <t>Intitulé de la session</t>
  </si>
  <si>
    <r>
      <t xml:space="preserve">TOTAL </t>
    </r>
    <r>
      <rPr>
        <sz val="9"/>
        <rFont val="Arial"/>
        <family val="2"/>
      </rPr>
      <t>(150Pts Min)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</si>
</sst>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000000"/>
    <numFmt numFmtId="165" formatCode="0;\-0;;@"/>
  </numFmts>
  <fonts count="17" x14ac:knownFonts="1">
    <font>
      <sz val="10"/>
      <name val="Arial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16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right" vertical="center"/>
    </xf>
    <xf numFmtId="49" fontId="12" fillId="2" borderId="3" xfId="0" applyNumberFormat="1" applyFont="1" applyFill="1" applyBorder="1" applyAlignment="1" applyProtection="1">
      <alignment horizontal="left"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49" fontId="12" fillId="2" borderId="6" xfId="0" applyNumberFormat="1" applyFont="1" applyFill="1" applyBorder="1" applyAlignment="1" applyProtection="1">
      <alignment horizontal="left" vertical="center"/>
      <protection locked="0"/>
    </xf>
    <xf numFmtId="14" fontId="11" fillId="0" borderId="7" xfId="0" applyNumberFormat="1" applyFont="1" applyBorder="1" applyAlignment="1">
      <alignment horizontal="left" vertical="center"/>
    </xf>
    <xf numFmtId="49" fontId="12" fillId="2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8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center" textRotation="90" wrapText="1"/>
    </xf>
    <xf numFmtId="0" fontId="11" fillId="0" borderId="10" xfId="0" applyFont="1" applyBorder="1" applyAlignment="1">
      <alignment horizontal="center" textRotation="90" wrapText="1"/>
    </xf>
    <xf numFmtId="0" fontId="12" fillId="2" borderId="11" xfId="0" applyFont="1" applyFill="1" applyBorder="1" applyAlignment="1" applyProtection="1">
      <alignment vertical="center"/>
      <protection locked="0"/>
    </xf>
    <xf numFmtId="165" fontId="12" fillId="0" borderId="12" xfId="0" applyNumberFormat="1" applyFont="1" applyBorder="1" applyAlignment="1">
      <alignment horizontal="center" vertical="center"/>
    </xf>
    <xf numFmtId="165" fontId="12" fillId="0" borderId="11" xfId="0" applyNumberFormat="1" applyFont="1" applyBorder="1" applyAlignment="1">
      <alignment horizontal="center" vertical="center"/>
    </xf>
    <xf numFmtId="0" fontId="12" fillId="2" borderId="11" xfId="0" quotePrefix="1" applyFont="1" applyFill="1" applyBorder="1" applyAlignment="1" applyProtection="1">
      <alignment horizontal="center" vertical="center"/>
      <protection locked="0"/>
    </xf>
    <xf numFmtId="164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165" fontId="12" fillId="0" borderId="8" xfId="0" applyNumberFormat="1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2" borderId="10" xfId="0" quotePrefix="1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 wrapText="1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14" fontId="12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3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</cellXfs>
  <cellStyles count="1">
    <cellStyle name="Normal" xfId="0" builtinId="0"/>
  </cellStyles>
  <dxfs count="0"/>
  <tableStyles count="1" defaultTableStyle="TableStyleMedium9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495300</xdr:colOff>
      <xdr:row>2</xdr:row>
      <xdr:rowOff>323850</xdr:rowOff>
    </xdr:to>
    <xdr:pic>
      <xdr:nvPicPr>
        <xdr:cNvPr id="1216" name="Image 1">
          <a:extLst>
            <a:ext uri="{FF2B5EF4-FFF2-40B4-BE49-F238E27FC236}">
              <a16:creationId xmlns:a16="http://schemas.microsoft.com/office/drawing/2014/main" id="{AA12E6FD-EAAF-4D1D-B6C0-870300F34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00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176212</xdr:colOff>
      <xdr:row>4</xdr:row>
      <xdr:rowOff>71438</xdr:rowOff>
    </xdr:from>
    <xdr:to>
      <xdr:col>17</xdr:col>
      <xdr:colOff>238124</xdr:colOff>
      <xdr:row>6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5AB3DDF-DE08-4C55-AB33-EDDA5C6E478A}"/>
            </a:ext>
          </a:extLst>
        </xdr:cNvPr>
        <xdr:cNvSpPr txBox="1"/>
      </xdr:nvSpPr>
      <xdr:spPr>
        <a:xfrm>
          <a:off x="5881687" y="1233488"/>
          <a:ext cx="1862137" cy="16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Pensez à clôturer votre session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I50"/>
  <sheetViews>
    <sheetView showGridLines="0" tabSelected="1" topLeftCell="A8" zoomScaleNormal="100" workbookViewId="0">
      <selection activeCell="Q22" sqref="Q22"/>
    </sheetView>
  </sheetViews>
  <sheetFormatPr baseColWidth="10" defaultRowHeight="18" customHeight="1" x14ac:dyDescent="0.2"/>
  <cols>
    <col min="1" max="1" width="12.140625" style="2" customWidth="1"/>
    <col min="2" max="2" width="32.28515625" style="1" customWidth="1"/>
    <col min="3" max="3" width="9.42578125" style="1" customWidth="1"/>
    <col min="4" max="4" width="0.7109375" style="1" customWidth="1"/>
    <col min="5" max="5" width="3" style="1" customWidth="1"/>
    <col min="6" max="6" width="2.140625" style="1" customWidth="1"/>
    <col min="7" max="7" width="3" style="1" customWidth="1"/>
    <col min="8" max="8" width="2.140625" style="1" customWidth="1"/>
    <col min="9" max="9" width="3" style="1" customWidth="1"/>
    <col min="10" max="10" width="3.5703125" style="1" customWidth="1"/>
    <col min="11" max="11" width="3" style="1" customWidth="1"/>
    <col min="12" max="12" width="6" style="1" customWidth="1"/>
    <col min="13" max="13" width="5.28515625" style="1" customWidth="1"/>
    <col min="14" max="14" width="4.28515625" style="1" customWidth="1"/>
    <col min="15" max="15" width="5" style="1" customWidth="1"/>
    <col min="16" max="16" width="4.140625" style="2" customWidth="1"/>
    <col min="17" max="17" width="7.5703125" style="1" customWidth="1"/>
    <col min="18" max="18" width="11.42578125" style="5"/>
    <col min="19" max="16384" width="11.42578125" style="1"/>
  </cols>
  <sheetData>
    <row r="1" spans="1:35" s="3" customFormat="1" ht="18" customHeight="1" x14ac:dyDescent="0.2">
      <c r="A1" s="4"/>
      <c r="B1" s="4"/>
      <c r="C1" s="61" t="s">
        <v>16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9"/>
      <c r="AH1" s="10"/>
    </row>
    <row r="2" spans="1:35" s="3" customFormat="1" ht="18" customHeight="1" x14ac:dyDescent="0.2">
      <c r="A2" s="4"/>
      <c r="B2" s="4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9"/>
      <c r="AH2" s="10"/>
    </row>
    <row r="3" spans="1:35" s="3" customFormat="1" ht="44.25" customHeight="1" x14ac:dyDescent="0.2">
      <c r="A3" s="4"/>
      <c r="B3" s="4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9"/>
      <c r="AH3" s="10"/>
    </row>
    <row r="4" spans="1:35" s="3" customFormat="1" ht="11.25" customHeight="1" x14ac:dyDescent="0.2">
      <c r="A4" s="4"/>
      <c r="B4" s="4"/>
      <c r="C4" s="63" t="s">
        <v>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9"/>
      <c r="AH4" s="10"/>
    </row>
    <row r="5" spans="1:35" s="3" customFormat="1" ht="9.75" customHeight="1" x14ac:dyDescent="0.2">
      <c r="A5" s="4"/>
      <c r="B5" s="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/>
      <c r="AH5" s="10"/>
    </row>
    <row r="6" spans="1:35" s="3" customFormat="1" ht="9" customHeight="1" x14ac:dyDescent="0.2">
      <c r="A6" s="4"/>
      <c r="B6" s="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0"/>
    </row>
    <row r="7" spans="1:35" s="17" customFormat="1" ht="14.1" customHeight="1" x14ac:dyDescent="0.2">
      <c r="A7" s="27" t="s">
        <v>21</v>
      </c>
      <c r="B7" s="28"/>
      <c r="C7" s="71" t="s">
        <v>1</v>
      </c>
      <c r="D7" s="72"/>
      <c r="E7" s="29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  <c r="R7" s="14"/>
      <c r="S7" s="15" t="s">
        <v>9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6"/>
    </row>
    <row r="8" spans="1:35" s="17" customFormat="1" ht="14.1" customHeight="1" x14ac:dyDescent="0.2">
      <c r="A8" s="30" t="s">
        <v>7</v>
      </c>
      <c r="B8" s="31"/>
      <c r="C8" s="79" t="s">
        <v>2</v>
      </c>
      <c r="D8" s="80"/>
      <c r="E8" s="6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70"/>
      <c r="R8" s="14"/>
      <c r="S8" s="15" t="s">
        <v>24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  <c r="AI8" s="16"/>
    </row>
    <row r="9" spans="1:35" s="17" customFormat="1" ht="24" x14ac:dyDescent="0.2">
      <c r="A9" s="59" t="s">
        <v>28</v>
      </c>
      <c r="B9" s="60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18"/>
      <c r="S9" s="18" t="s">
        <v>25</v>
      </c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9"/>
      <c r="AH9" s="16"/>
      <c r="AI9" s="16"/>
    </row>
    <row r="10" spans="1:35" s="17" customFormat="1" ht="24" customHeight="1" x14ac:dyDescent="0.2">
      <c r="A10" s="57" t="s">
        <v>19</v>
      </c>
      <c r="B10" s="33"/>
      <c r="C10" s="73" t="s">
        <v>20</v>
      </c>
      <c r="D10" s="74"/>
      <c r="E10" s="56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6"/>
      <c r="R10" s="55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16"/>
      <c r="AI10" s="16"/>
    </row>
    <row r="11" spans="1:35" s="17" customFormat="1" ht="9" customHeight="1" x14ac:dyDescent="0.2">
      <c r="A11" s="34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7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3"/>
      <c r="AG11" s="24"/>
      <c r="AH11" s="16"/>
      <c r="AI11" s="16"/>
    </row>
    <row r="12" spans="1:35" s="17" customFormat="1" ht="24" customHeight="1" x14ac:dyDescent="0.2">
      <c r="A12" s="57" t="s">
        <v>22</v>
      </c>
      <c r="B12" s="33"/>
      <c r="C12" s="73" t="s">
        <v>20</v>
      </c>
      <c r="D12" s="74"/>
      <c r="E12" s="56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6"/>
      <c r="R12" s="55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16"/>
    </row>
    <row r="13" spans="1:35" s="17" customFormat="1" ht="45" x14ac:dyDescent="0.2">
      <c r="A13" s="57" t="s">
        <v>27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3"/>
      <c r="AG13" s="24"/>
      <c r="AH13" s="16"/>
    </row>
    <row r="14" spans="1:35" s="17" customFormat="1" ht="14.1" customHeight="1" x14ac:dyDescent="0.2">
      <c r="A14" s="58" t="s">
        <v>23</v>
      </c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8"/>
      <c r="R14" s="5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16"/>
    </row>
    <row r="15" spans="1:35" s="17" customFormat="1" ht="24" customHeight="1" x14ac:dyDescent="0.2">
      <c r="A15" s="27" t="s">
        <v>3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2"/>
      <c r="R15" s="20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16"/>
    </row>
    <row r="16" spans="1:35" ht="66.75" customHeight="1" x14ac:dyDescent="0.2">
      <c r="A16" s="38"/>
      <c r="B16" s="36"/>
      <c r="C16" s="36"/>
      <c r="D16" s="36"/>
      <c r="E16" s="83" t="s">
        <v>10</v>
      </c>
      <c r="F16" s="84"/>
      <c r="G16" s="84"/>
      <c r="H16" s="84"/>
      <c r="I16" s="84"/>
      <c r="J16" s="85"/>
      <c r="K16" s="83" t="s">
        <v>11</v>
      </c>
      <c r="L16" s="85"/>
      <c r="M16" s="36"/>
      <c r="N16" s="36"/>
      <c r="O16" s="36"/>
      <c r="P16" s="36"/>
      <c r="Q16" s="39"/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18" ht="66.75" customHeight="1" x14ac:dyDescent="0.2">
      <c r="A17" s="40" t="s">
        <v>4</v>
      </c>
      <c r="B17" s="41" t="s">
        <v>26</v>
      </c>
      <c r="C17" s="42" t="s">
        <v>8</v>
      </c>
      <c r="D17" s="43"/>
      <c r="E17" s="91" t="s">
        <v>12</v>
      </c>
      <c r="F17" s="92"/>
      <c r="G17" s="91" t="s">
        <v>14</v>
      </c>
      <c r="H17" s="92"/>
      <c r="I17" s="91" t="s">
        <v>13</v>
      </c>
      <c r="J17" s="92"/>
      <c r="K17" s="91" t="s">
        <v>15</v>
      </c>
      <c r="L17" s="92"/>
      <c r="M17" s="44" t="s">
        <v>17</v>
      </c>
      <c r="N17" s="44" t="s">
        <v>18</v>
      </c>
      <c r="O17" s="44" t="s">
        <v>29</v>
      </c>
      <c r="P17" s="44" t="s">
        <v>5</v>
      </c>
      <c r="Q17" s="44" t="s">
        <v>6</v>
      </c>
    </row>
    <row r="18" spans="1:18" ht="27" customHeight="1" x14ac:dyDescent="0.2">
      <c r="A18" s="49"/>
      <c r="B18" s="45"/>
      <c r="C18" s="77"/>
      <c r="D18" s="78"/>
      <c r="E18" s="77"/>
      <c r="F18" s="78"/>
      <c r="G18" s="77"/>
      <c r="H18" s="78"/>
      <c r="I18" s="77"/>
      <c r="J18" s="78"/>
      <c r="K18" s="77"/>
      <c r="L18" s="78"/>
      <c r="M18" s="46">
        <f>E18*4+G18*4+I18*3</f>
        <v>0</v>
      </c>
      <c r="N18" s="47">
        <f>K18*4</f>
        <v>0</v>
      </c>
      <c r="O18" s="47">
        <f>N18+M18</f>
        <v>0</v>
      </c>
      <c r="P18" s="47" t="str">
        <f>IF(O18=0,"",IF(OR(E18&lt;5,G18&lt;5,I18&lt;5,K18&lt;5),"KO",IF(AND(M18&gt;=110,N18&gt;=40),"OK","KO")))</f>
        <v/>
      </c>
      <c r="Q18" s="48"/>
      <c r="R18" s="55"/>
    </row>
    <row r="19" spans="1:18" ht="27" customHeight="1" x14ac:dyDescent="0.2">
      <c r="A19" s="49"/>
      <c r="B19" s="50"/>
      <c r="C19" s="89"/>
      <c r="D19" s="90"/>
      <c r="E19" s="89"/>
      <c r="F19" s="90"/>
      <c r="G19" s="89"/>
      <c r="H19" s="90"/>
      <c r="I19" s="89"/>
      <c r="J19" s="90"/>
      <c r="K19" s="89"/>
      <c r="L19" s="90"/>
      <c r="M19" s="51">
        <f>E19*4+G19*4+I19*3</f>
        <v>0</v>
      </c>
      <c r="N19" s="52">
        <f>K19*4</f>
        <v>0</v>
      </c>
      <c r="O19" s="52">
        <f>N19+M19</f>
        <v>0</v>
      </c>
      <c r="P19" s="52" t="str">
        <f>IF(O19=0,"",IF(OR(E19&lt;5,G19&lt;5,I19&lt;5,K19&lt;5),"KO",IF(AND(M19&gt;=110,N19&gt;=40),"OK","KO")))</f>
        <v/>
      </c>
      <c r="Q19" s="53"/>
      <c r="R19" s="5">
        <f t="shared" ref="R19:R50" si="0">IF(P19="OK",50,0)</f>
        <v>0</v>
      </c>
    </row>
    <row r="20" spans="1:18" ht="27" customHeight="1" x14ac:dyDescent="0.2">
      <c r="A20" s="49"/>
      <c r="B20" s="50"/>
      <c r="C20" s="89"/>
      <c r="D20" s="90"/>
      <c r="E20" s="89"/>
      <c r="F20" s="90"/>
      <c r="G20" s="89"/>
      <c r="H20" s="90"/>
      <c r="I20" s="89"/>
      <c r="J20" s="90"/>
      <c r="K20" s="89"/>
      <c r="L20" s="90"/>
      <c r="M20" s="51">
        <f>E20*4+G20*4+I20*3</f>
        <v>0</v>
      </c>
      <c r="N20" s="52">
        <f>K20*4</f>
        <v>0</v>
      </c>
      <c r="O20" s="47">
        <f t="shared" ref="O20:O50" si="1">N20+M20</f>
        <v>0</v>
      </c>
      <c r="P20" s="47" t="str">
        <f t="shared" ref="P20:P50" si="2">IF(O20=0,"",IF(OR(E20&lt;5,G20&lt;5,I20&lt;5,K20&lt;5),"KO",IF(AND(M20&gt;=110,N20&gt;=40),"OK","KO")))</f>
        <v/>
      </c>
      <c r="Q20" s="53"/>
      <c r="R20" s="5">
        <f t="shared" si="0"/>
        <v>0</v>
      </c>
    </row>
    <row r="21" spans="1:18" ht="27" customHeight="1" x14ac:dyDescent="0.2">
      <c r="A21" s="49"/>
      <c r="B21" s="50"/>
      <c r="C21" s="89"/>
      <c r="D21" s="90"/>
      <c r="E21" s="89"/>
      <c r="F21" s="90"/>
      <c r="G21" s="89"/>
      <c r="H21" s="90"/>
      <c r="I21" s="89"/>
      <c r="J21" s="90"/>
      <c r="K21" s="89"/>
      <c r="L21" s="90"/>
      <c r="M21" s="51">
        <f t="shared" ref="M21:M50" si="3">E21*4+G21*4+I21*3</f>
        <v>0</v>
      </c>
      <c r="N21" s="52">
        <f>K21*4</f>
        <v>0</v>
      </c>
      <c r="O21" s="52">
        <f t="shared" si="1"/>
        <v>0</v>
      </c>
      <c r="P21" s="52" t="str">
        <f t="shared" si="2"/>
        <v/>
      </c>
      <c r="Q21" s="54"/>
      <c r="R21" s="5">
        <f t="shared" si="0"/>
        <v>0</v>
      </c>
    </row>
    <row r="22" spans="1:18" ht="27" customHeight="1" x14ac:dyDescent="0.2">
      <c r="A22" s="49"/>
      <c r="B22" s="50"/>
      <c r="C22" s="89"/>
      <c r="D22" s="90"/>
      <c r="E22" s="89"/>
      <c r="F22" s="90"/>
      <c r="G22" s="89"/>
      <c r="H22" s="90"/>
      <c r="I22" s="89"/>
      <c r="J22" s="90"/>
      <c r="K22" s="89"/>
      <c r="L22" s="90"/>
      <c r="M22" s="51">
        <f t="shared" si="3"/>
        <v>0</v>
      </c>
      <c r="N22" s="52">
        <f>K22*4</f>
        <v>0</v>
      </c>
      <c r="O22" s="47">
        <f t="shared" si="1"/>
        <v>0</v>
      </c>
      <c r="P22" s="47" t="str">
        <f t="shared" si="2"/>
        <v/>
      </c>
      <c r="Q22" s="53"/>
      <c r="R22" s="5">
        <f t="shared" si="0"/>
        <v>0</v>
      </c>
    </row>
    <row r="23" spans="1:18" ht="27" customHeight="1" x14ac:dyDescent="0.2">
      <c r="A23" s="49"/>
      <c r="B23" s="50"/>
      <c r="C23" s="89"/>
      <c r="D23" s="90"/>
      <c r="E23" s="89"/>
      <c r="F23" s="90"/>
      <c r="G23" s="89"/>
      <c r="H23" s="90"/>
      <c r="I23" s="89"/>
      <c r="J23" s="90"/>
      <c r="K23" s="89"/>
      <c r="L23" s="90"/>
      <c r="M23" s="51">
        <f t="shared" si="3"/>
        <v>0</v>
      </c>
      <c r="N23" s="52">
        <f>K23*4</f>
        <v>0</v>
      </c>
      <c r="O23" s="52">
        <f t="shared" si="1"/>
        <v>0</v>
      </c>
      <c r="P23" s="52" t="str">
        <f t="shared" si="2"/>
        <v/>
      </c>
      <c r="Q23" s="53"/>
      <c r="R23" s="5">
        <f t="shared" si="0"/>
        <v>0</v>
      </c>
    </row>
    <row r="24" spans="1:18" ht="27" customHeight="1" x14ac:dyDescent="0.2">
      <c r="A24" s="49"/>
      <c r="B24" s="50"/>
      <c r="C24" s="89"/>
      <c r="D24" s="90"/>
      <c r="E24" s="89"/>
      <c r="F24" s="90"/>
      <c r="G24" s="89"/>
      <c r="H24" s="90"/>
      <c r="I24" s="89"/>
      <c r="J24" s="90"/>
      <c r="K24" s="89"/>
      <c r="L24" s="90"/>
      <c r="M24" s="51">
        <f t="shared" si="3"/>
        <v>0</v>
      </c>
      <c r="N24" s="52">
        <f>K24*4</f>
        <v>0</v>
      </c>
      <c r="O24" s="47">
        <f t="shared" si="1"/>
        <v>0</v>
      </c>
      <c r="P24" s="47" t="str">
        <f t="shared" si="2"/>
        <v/>
      </c>
      <c r="Q24" s="54"/>
      <c r="R24" s="5">
        <f t="shared" si="0"/>
        <v>0</v>
      </c>
    </row>
    <row r="25" spans="1:18" ht="27" customHeight="1" x14ac:dyDescent="0.2">
      <c r="A25" s="49"/>
      <c r="B25" s="50"/>
      <c r="C25" s="89"/>
      <c r="D25" s="90"/>
      <c r="E25" s="89"/>
      <c r="F25" s="90"/>
      <c r="G25" s="89"/>
      <c r="H25" s="90"/>
      <c r="I25" s="89"/>
      <c r="J25" s="90"/>
      <c r="K25" s="89"/>
      <c r="L25" s="90"/>
      <c r="M25" s="51">
        <f t="shared" si="3"/>
        <v>0</v>
      </c>
      <c r="N25" s="52">
        <f>K25*4</f>
        <v>0</v>
      </c>
      <c r="O25" s="52">
        <f t="shared" si="1"/>
        <v>0</v>
      </c>
      <c r="P25" s="52" t="str">
        <f t="shared" si="2"/>
        <v/>
      </c>
      <c r="Q25" s="53"/>
      <c r="R25" s="5">
        <f t="shared" si="0"/>
        <v>0</v>
      </c>
    </row>
    <row r="26" spans="1:18" ht="27" customHeight="1" x14ac:dyDescent="0.2">
      <c r="A26" s="49"/>
      <c r="B26" s="50"/>
      <c r="C26" s="89"/>
      <c r="D26" s="90"/>
      <c r="E26" s="89"/>
      <c r="F26" s="90"/>
      <c r="G26" s="89"/>
      <c r="H26" s="90"/>
      <c r="I26" s="89"/>
      <c r="J26" s="90"/>
      <c r="K26" s="89"/>
      <c r="L26" s="90"/>
      <c r="M26" s="51">
        <f t="shared" si="3"/>
        <v>0</v>
      </c>
      <c r="N26" s="52">
        <f>K26*4</f>
        <v>0</v>
      </c>
      <c r="O26" s="47">
        <f t="shared" si="1"/>
        <v>0</v>
      </c>
      <c r="P26" s="47" t="str">
        <f t="shared" si="2"/>
        <v/>
      </c>
      <c r="Q26" s="54"/>
      <c r="R26" s="5">
        <f t="shared" si="0"/>
        <v>0</v>
      </c>
    </row>
    <row r="27" spans="1:18" ht="27" customHeight="1" x14ac:dyDescent="0.2">
      <c r="A27" s="49"/>
      <c r="B27" s="50"/>
      <c r="C27" s="89"/>
      <c r="D27" s="90"/>
      <c r="E27" s="89"/>
      <c r="F27" s="90"/>
      <c r="G27" s="89"/>
      <c r="H27" s="90"/>
      <c r="I27" s="89"/>
      <c r="J27" s="90"/>
      <c r="K27" s="89"/>
      <c r="L27" s="90"/>
      <c r="M27" s="51">
        <f t="shared" si="3"/>
        <v>0</v>
      </c>
      <c r="N27" s="52">
        <f>K27*4</f>
        <v>0</v>
      </c>
      <c r="O27" s="52">
        <f t="shared" si="1"/>
        <v>0</v>
      </c>
      <c r="P27" s="52" t="str">
        <f t="shared" si="2"/>
        <v/>
      </c>
      <c r="Q27" s="54"/>
      <c r="R27" s="5">
        <f t="shared" si="0"/>
        <v>0</v>
      </c>
    </row>
    <row r="28" spans="1:18" ht="27" customHeight="1" x14ac:dyDescent="0.2">
      <c r="A28" s="49"/>
      <c r="B28" s="50"/>
      <c r="C28" s="89"/>
      <c r="D28" s="90"/>
      <c r="E28" s="89"/>
      <c r="F28" s="90"/>
      <c r="G28" s="89"/>
      <c r="H28" s="90"/>
      <c r="I28" s="89"/>
      <c r="J28" s="90"/>
      <c r="K28" s="89"/>
      <c r="L28" s="90"/>
      <c r="M28" s="52">
        <f t="shared" si="3"/>
        <v>0</v>
      </c>
      <c r="N28" s="51">
        <f>K28*4</f>
        <v>0</v>
      </c>
      <c r="O28" s="47">
        <f t="shared" si="1"/>
        <v>0</v>
      </c>
      <c r="P28" s="47" t="str">
        <f t="shared" si="2"/>
        <v/>
      </c>
      <c r="Q28" s="54"/>
      <c r="R28" s="5">
        <f t="shared" si="0"/>
        <v>0</v>
      </c>
    </row>
    <row r="29" spans="1:18" ht="27" customHeight="1" x14ac:dyDescent="0.2">
      <c r="A29" s="49"/>
      <c r="B29" s="50"/>
      <c r="C29" s="89"/>
      <c r="D29" s="90"/>
      <c r="E29" s="89"/>
      <c r="F29" s="90"/>
      <c r="G29" s="89"/>
      <c r="H29" s="90"/>
      <c r="I29" s="89"/>
      <c r="J29" s="90"/>
      <c r="K29" s="89"/>
      <c r="L29" s="90"/>
      <c r="M29" s="51">
        <f t="shared" si="3"/>
        <v>0</v>
      </c>
      <c r="N29" s="51">
        <f>K29*4</f>
        <v>0</v>
      </c>
      <c r="O29" s="52">
        <f t="shared" si="1"/>
        <v>0</v>
      </c>
      <c r="P29" s="52" t="str">
        <f t="shared" si="2"/>
        <v/>
      </c>
      <c r="Q29" s="54"/>
      <c r="R29" s="5">
        <f t="shared" si="0"/>
        <v>0</v>
      </c>
    </row>
    <row r="30" spans="1:18" ht="27" customHeight="1" x14ac:dyDescent="0.2">
      <c r="A30" s="49"/>
      <c r="B30" s="50"/>
      <c r="C30" s="89"/>
      <c r="D30" s="90"/>
      <c r="E30" s="89"/>
      <c r="F30" s="90"/>
      <c r="G30" s="89"/>
      <c r="H30" s="90"/>
      <c r="I30" s="89"/>
      <c r="J30" s="90"/>
      <c r="K30" s="89"/>
      <c r="L30" s="90"/>
      <c r="M30" s="52">
        <f t="shared" si="3"/>
        <v>0</v>
      </c>
      <c r="N30" s="52">
        <f>K30*4</f>
        <v>0</v>
      </c>
      <c r="O30" s="47">
        <f t="shared" si="1"/>
        <v>0</v>
      </c>
      <c r="P30" s="47" t="str">
        <f t="shared" si="2"/>
        <v/>
      </c>
      <c r="Q30" s="54"/>
      <c r="R30" s="5">
        <f t="shared" si="0"/>
        <v>0</v>
      </c>
    </row>
    <row r="31" spans="1:18" ht="27" customHeight="1" x14ac:dyDescent="0.2">
      <c r="A31" s="49"/>
      <c r="B31" s="50"/>
      <c r="C31" s="89"/>
      <c r="D31" s="90"/>
      <c r="E31" s="89"/>
      <c r="F31" s="90"/>
      <c r="G31" s="89"/>
      <c r="H31" s="90"/>
      <c r="I31" s="89"/>
      <c r="J31" s="90"/>
      <c r="K31" s="89"/>
      <c r="L31" s="90"/>
      <c r="M31" s="52">
        <f t="shared" si="3"/>
        <v>0</v>
      </c>
      <c r="N31" s="52">
        <f>K31*4</f>
        <v>0</v>
      </c>
      <c r="O31" s="52">
        <f t="shared" si="1"/>
        <v>0</v>
      </c>
      <c r="P31" s="52" t="str">
        <f t="shared" si="2"/>
        <v/>
      </c>
      <c r="Q31" s="54"/>
      <c r="R31" s="5">
        <f t="shared" si="0"/>
        <v>0</v>
      </c>
    </row>
    <row r="32" spans="1:18" ht="27" customHeight="1" x14ac:dyDescent="0.2">
      <c r="A32" s="49"/>
      <c r="B32" s="50"/>
      <c r="C32" s="89"/>
      <c r="D32" s="90"/>
      <c r="E32" s="89"/>
      <c r="F32" s="90"/>
      <c r="G32" s="89"/>
      <c r="H32" s="90"/>
      <c r="I32" s="89"/>
      <c r="J32" s="90"/>
      <c r="K32" s="89"/>
      <c r="L32" s="90"/>
      <c r="M32" s="52">
        <f t="shared" si="3"/>
        <v>0</v>
      </c>
      <c r="N32" s="51">
        <f>K32*4</f>
        <v>0</v>
      </c>
      <c r="O32" s="47">
        <f t="shared" si="1"/>
        <v>0</v>
      </c>
      <c r="P32" s="47" t="str">
        <f t="shared" si="2"/>
        <v/>
      </c>
      <c r="Q32" s="54"/>
      <c r="R32" s="5">
        <f t="shared" si="0"/>
        <v>0</v>
      </c>
    </row>
    <row r="33" spans="1:18" ht="27" customHeight="1" x14ac:dyDescent="0.2">
      <c r="A33" s="49"/>
      <c r="B33" s="50"/>
      <c r="C33" s="89"/>
      <c r="D33" s="90"/>
      <c r="E33" s="89"/>
      <c r="F33" s="90"/>
      <c r="G33" s="89"/>
      <c r="H33" s="90"/>
      <c r="I33" s="89"/>
      <c r="J33" s="90"/>
      <c r="K33" s="89"/>
      <c r="L33" s="90"/>
      <c r="M33" s="52">
        <f t="shared" si="3"/>
        <v>0</v>
      </c>
      <c r="N33" s="52">
        <f>K33*4</f>
        <v>0</v>
      </c>
      <c r="O33" s="52">
        <f t="shared" si="1"/>
        <v>0</v>
      </c>
      <c r="P33" s="52" t="str">
        <f t="shared" si="2"/>
        <v/>
      </c>
      <c r="Q33" s="54"/>
      <c r="R33" s="5">
        <f t="shared" si="0"/>
        <v>0</v>
      </c>
    </row>
    <row r="34" spans="1:18" ht="27" customHeight="1" x14ac:dyDescent="0.2">
      <c r="A34" s="49"/>
      <c r="B34" s="50"/>
      <c r="C34" s="89"/>
      <c r="D34" s="90"/>
      <c r="E34" s="89"/>
      <c r="F34" s="90"/>
      <c r="G34" s="89"/>
      <c r="H34" s="90"/>
      <c r="I34" s="89"/>
      <c r="J34" s="90"/>
      <c r="K34" s="89"/>
      <c r="L34" s="90"/>
      <c r="M34" s="52">
        <f t="shared" si="3"/>
        <v>0</v>
      </c>
      <c r="N34" s="52">
        <f>K34*4</f>
        <v>0</v>
      </c>
      <c r="O34" s="47">
        <f t="shared" si="1"/>
        <v>0</v>
      </c>
      <c r="P34" s="47" t="str">
        <f t="shared" si="2"/>
        <v/>
      </c>
      <c r="Q34" s="54"/>
      <c r="R34" s="5">
        <f t="shared" si="0"/>
        <v>0</v>
      </c>
    </row>
    <row r="35" spans="1:18" ht="27" customHeight="1" x14ac:dyDescent="0.2">
      <c r="A35" s="49"/>
      <c r="B35" s="50"/>
      <c r="C35" s="89"/>
      <c r="D35" s="90"/>
      <c r="E35" s="89"/>
      <c r="F35" s="90"/>
      <c r="G35" s="89"/>
      <c r="H35" s="90"/>
      <c r="I35" s="89"/>
      <c r="J35" s="90"/>
      <c r="K35" s="89"/>
      <c r="L35" s="90"/>
      <c r="M35" s="52">
        <f t="shared" si="3"/>
        <v>0</v>
      </c>
      <c r="N35" s="52">
        <f>K35*4</f>
        <v>0</v>
      </c>
      <c r="O35" s="52">
        <f t="shared" si="1"/>
        <v>0</v>
      </c>
      <c r="P35" s="52" t="str">
        <f t="shared" si="2"/>
        <v/>
      </c>
      <c r="Q35" s="54"/>
      <c r="R35" s="5">
        <f t="shared" si="0"/>
        <v>0</v>
      </c>
    </row>
    <row r="36" spans="1:18" ht="27" customHeight="1" x14ac:dyDescent="0.2">
      <c r="A36" s="49"/>
      <c r="B36" s="50"/>
      <c r="C36" s="89"/>
      <c r="D36" s="90"/>
      <c r="E36" s="89"/>
      <c r="F36" s="90"/>
      <c r="G36" s="89"/>
      <c r="H36" s="90"/>
      <c r="I36" s="89"/>
      <c r="J36" s="90"/>
      <c r="K36" s="89"/>
      <c r="L36" s="90"/>
      <c r="M36" s="52">
        <f t="shared" si="3"/>
        <v>0</v>
      </c>
      <c r="N36" s="52">
        <f>K36*4</f>
        <v>0</v>
      </c>
      <c r="O36" s="47">
        <f t="shared" si="1"/>
        <v>0</v>
      </c>
      <c r="P36" s="47" t="str">
        <f t="shared" si="2"/>
        <v/>
      </c>
      <c r="Q36" s="54"/>
      <c r="R36" s="5">
        <f t="shared" si="0"/>
        <v>0</v>
      </c>
    </row>
    <row r="37" spans="1:18" ht="27" customHeight="1" x14ac:dyDescent="0.2">
      <c r="A37" s="49"/>
      <c r="B37" s="50"/>
      <c r="C37" s="89"/>
      <c r="D37" s="90"/>
      <c r="E37" s="89"/>
      <c r="F37" s="90"/>
      <c r="G37" s="89"/>
      <c r="H37" s="90"/>
      <c r="I37" s="89"/>
      <c r="J37" s="90"/>
      <c r="K37" s="89"/>
      <c r="L37" s="90"/>
      <c r="M37" s="52">
        <f t="shared" si="3"/>
        <v>0</v>
      </c>
      <c r="N37" s="52">
        <f>K37*4</f>
        <v>0</v>
      </c>
      <c r="O37" s="52">
        <f t="shared" si="1"/>
        <v>0</v>
      </c>
      <c r="P37" s="52" t="str">
        <f t="shared" si="2"/>
        <v/>
      </c>
      <c r="Q37" s="54"/>
      <c r="R37" s="5">
        <f t="shared" si="0"/>
        <v>0</v>
      </c>
    </row>
    <row r="38" spans="1:18" ht="27" customHeight="1" x14ac:dyDescent="0.2">
      <c r="A38" s="49"/>
      <c r="B38" s="50"/>
      <c r="C38" s="89"/>
      <c r="D38" s="90"/>
      <c r="E38" s="89"/>
      <c r="F38" s="90"/>
      <c r="G38" s="89"/>
      <c r="H38" s="90"/>
      <c r="I38" s="89"/>
      <c r="J38" s="90"/>
      <c r="K38" s="89"/>
      <c r="L38" s="90"/>
      <c r="M38" s="52">
        <f t="shared" si="3"/>
        <v>0</v>
      </c>
      <c r="N38" s="52">
        <f>K38*4</f>
        <v>0</v>
      </c>
      <c r="O38" s="47">
        <f t="shared" si="1"/>
        <v>0</v>
      </c>
      <c r="P38" s="47" t="str">
        <f t="shared" si="2"/>
        <v/>
      </c>
      <c r="Q38" s="54"/>
      <c r="R38" s="5">
        <f t="shared" si="0"/>
        <v>0</v>
      </c>
    </row>
    <row r="39" spans="1:18" ht="27" customHeight="1" x14ac:dyDescent="0.2">
      <c r="A39" s="49"/>
      <c r="B39" s="50"/>
      <c r="C39" s="89"/>
      <c r="D39" s="90"/>
      <c r="E39" s="89"/>
      <c r="F39" s="90"/>
      <c r="G39" s="89"/>
      <c r="H39" s="90"/>
      <c r="I39" s="89"/>
      <c r="J39" s="90"/>
      <c r="K39" s="89"/>
      <c r="L39" s="90"/>
      <c r="M39" s="52">
        <f t="shared" si="3"/>
        <v>0</v>
      </c>
      <c r="N39" s="51">
        <f>K39*4</f>
        <v>0</v>
      </c>
      <c r="O39" s="52">
        <f t="shared" si="1"/>
        <v>0</v>
      </c>
      <c r="P39" s="52" t="str">
        <f t="shared" si="2"/>
        <v/>
      </c>
      <c r="Q39" s="54"/>
      <c r="R39" s="5">
        <f t="shared" si="0"/>
        <v>0</v>
      </c>
    </row>
    <row r="40" spans="1:18" ht="27" customHeight="1" x14ac:dyDescent="0.2">
      <c r="A40" s="49"/>
      <c r="B40" s="50"/>
      <c r="C40" s="89"/>
      <c r="D40" s="90"/>
      <c r="E40" s="89"/>
      <c r="F40" s="90"/>
      <c r="G40" s="89"/>
      <c r="H40" s="90"/>
      <c r="I40" s="89"/>
      <c r="J40" s="90"/>
      <c r="K40" s="89"/>
      <c r="L40" s="90"/>
      <c r="M40" s="51">
        <f t="shared" si="3"/>
        <v>0</v>
      </c>
      <c r="N40" s="51">
        <f>K40*4</f>
        <v>0</v>
      </c>
      <c r="O40" s="47">
        <f t="shared" si="1"/>
        <v>0</v>
      </c>
      <c r="P40" s="47" t="str">
        <f t="shared" si="2"/>
        <v/>
      </c>
      <c r="Q40" s="54"/>
      <c r="R40" s="5">
        <f t="shared" si="0"/>
        <v>0</v>
      </c>
    </row>
    <row r="41" spans="1:18" ht="27" customHeight="1" x14ac:dyDescent="0.2">
      <c r="A41" s="49"/>
      <c r="B41" s="50"/>
      <c r="C41" s="89"/>
      <c r="D41" s="90"/>
      <c r="E41" s="89"/>
      <c r="F41" s="90"/>
      <c r="G41" s="89"/>
      <c r="H41" s="90"/>
      <c r="I41" s="89"/>
      <c r="J41" s="90"/>
      <c r="K41" s="89"/>
      <c r="L41" s="90"/>
      <c r="M41" s="51">
        <f t="shared" si="3"/>
        <v>0</v>
      </c>
      <c r="N41" s="52">
        <f>K41*4</f>
        <v>0</v>
      </c>
      <c r="O41" s="52">
        <f t="shared" si="1"/>
        <v>0</v>
      </c>
      <c r="P41" s="52" t="str">
        <f t="shared" si="2"/>
        <v/>
      </c>
      <c r="Q41" s="54"/>
      <c r="R41" s="5">
        <f t="shared" si="0"/>
        <v>0</v>
      </c>
    </row>
    <row r="42" spans="1:18" ht="27" customHeight="1" x14ac:dyDescent="0.2">
      <c r="A42" s="49"/>
      <c r="B42" s="50"/>
      <c r="C42" s="89"/>
      <c r="D42" s="90"/>
      <c r="E42" s="89"/>
      <c r="F42" s="90"/>
      <c r="G42" s="89"/>
      <c r="H42" s="90"/>
      <c r="I42" s="89"/>
      <c r="J42" s="90"/>
      <c r="K42" s="89"/>
      <c r="L42" s="90"/>
      <c r="M42" s="51">
        <f t="shared" si="3"/>
        <v>0</v>
      </c>
      <c r="N42" s="52">
        <f>K42*4</f>
        <v>0</v>
      </c>
      <c r="O42" s="47">
        <f t="shared" si="1"/>
        <v>0</v>
      </c>
      <c r="P42" s="47" t="str">
        <f t="shared" si="2"/>
        <v/>
      </c>
      <c r="Q42" s="54"/>
      <c r="R42" s="5">
        <f t="shared" si="0"/>
        <v>0</v>
      </c>
    </row>
    <row r="43" spans="1:18" ht="27" customHeight="1" x14ac:dyDescent="0.2">
      <c r="A43" s="49"/>
      <c r="B43" s="50"/>
      <c r="C43" s="89"/>
      <c r="D43" s="90"/>
      <c r="E43" s="89"/>
      <c r="F43" s="90"/>
      <c r="G43" s="89"/>
      <c r="H43" s="90"/>
      <c r="I43" s="89"/>
      <c r="J43" s="90"/>
      <c r="K43" s="89"/>
      <c r="L43" s="90"/>
      <c r="M43" s="51">
        <f t="shared" si="3"/>
        <v>0</v>
      </c>
      <c r="N43" s="52">
        <f>K43*4</f>
        <v>0</v>
      </c>
      <c r="O43" s="52">
        <f t="shared" si="1"/>
        <v>0</v>
      </c>
      <c r="P43" s="52" t="str">
        <f t="shared" si="2"/>
        <v/>
      </c>
      <c r="Q43" s="54"/>
      <c r="R43" s="5">
        <f t="shared" si="0"/>
        <v>0</v>
      </c>
    </row>
    <row r="44" spans="1:18" ht="27" customHeight="1" x14ac:dyDescent="0.2">
      <c r="A44" s="49"/>
      <c r="B44" s="50"/>
      <c r="C44" s="89"/>
      <c r="D44" s="90"/>
      <c r="E44" s="89"/>
      <c r="F44" s="90"/>
      <c r="G44" s="89"/>
      <c r="H44" s="90"/>
      <c r="I44" s="89"/>
      <c r="J44" s="90"/>
      <c r="K44" s="89"/>
      <c r="L44" s="90"/>
      <c r="M44" s="51">
        <f t="shared" si="3"/>
        <v>0</v>
      </c>
      <c r="N44" s="52">
        <f>K44*4</f>
        <v>0</v>
      </c>
      <c r="O44" s="47">
        <f t="shared" si="1"/>
        <v>0</v>
      </c>
      <c r="P44" s="47" t="str">
        <f t="shared" si="2"/>
        <v/>
      </c>
      <c r="Q44" s="54"/>
      <c r="R44" s="5">
        <f t="shared" si="0"/>
        <v>0</v>
      </c>
    </row>
    <row r="45" spans="1:18" ht="27" customHeight="1" x14ac:dyDescent="0.2">
      <c r="A45" s="49"/>
      <c r="B45" s="50"/>
      <c r="C45" s="89"/>
      <c r="D45" s="90"/>
      <c r="E45" s="89"/>
      <c r="F45" s="90"/>
      <c r="G45" s="89"/>
      <c r="H45" s="90"/>
      <c r="I45" s="89"/>
      <c r="J45" s="90"/>
      <c r="K45" s="89"/>
      <c r="L45" s="90"/>
      <c r="M45" s="51">
        <f t="shared" si="3"/>
        <v>0</v>
      </c>
      <c r="N45" s="52">
        <f>K45*4</f>
        <v>0</v>
      </c>
      <c r="O45" s="52">
        <f t="shared" si="1"/>
        <v>0</v>
      </c>
      <c r="P45" s="52" t="str">
        <f t="shared" si="2"/>
        <v/>
      </c>
      <c r="Q45" s="54"/>
      <c r="R45" s="5">
        <f t="shared" si="0"/>
        <v>0</v>
      </c>
    </row>
    <row r="46" spans="1:18" ht="27" customHeight="1" x14ac:dyDescent="0.2">
      <c r="A46" s="49"/>
      <c r="B46" s="50"/>
      <c r="C46" s="89"/>
      <c r="D46" s="90"/>
      <c r="E46" s="89"/>
      <c r="F46" s="90"/>
      <c r="G46" s="89"/>
      <c r="H46" s="90"/>
      <c r="I46" s="89"/>
      <c r="J46" s="90"/>
      <c r="K46" s="89"/>
      <c r="L46" s="90"/>
      <c r="M46" s="51">
        <f t="shared" si="3"/>
        <v>0</v>
      </c>
      <c r="N46" s="52">
        <f>K46*4</f>
        <v>0</v>
      </c>
      <c r="O46" s="47">
        <f t="shared" si="1"/>
        <v>0</v>
      </c>
      <c r="P46" s="47" t="str">
        <f t="shared" si="2"/>
        <v/>
      </c>
      <c r="Q46" s="54"/>
      <c r="R46" s="5">
        <f t="shared" si="0"/>
        <v>0</v>
      </c>
    </row>
    <row r="47" spans="1:18" ht="27" customHeight="1" x14ac:dyDescent="0.2">
      <c r="A47" s="49"/>
      <c r="B47" s="50"/>
      <c r="C47" s="89"/>
      <c r="D47" s="90"/>
      <c r="E47" s="89"/>
      <c r="F47" s="90"/>
      <c r="G47" s="89"/>
      <c r="H47" s="90"/>
      <c r="I47" s="89"/>
      <c r="J47" s="90"/>
      <c r="K47" s="89"/>
      <c r="L47" s="90"/>
      <c r="M47" s="52">
        <f t="shared" si="3"/>
        <v>0</v>
      </c>
      <c r="N47" s="51">
        <f>K47*4</f>
        <v>0</v>
      </c>
      <c r="O47" s="52">
        <f t="shared" si="1"/>
        <v>0</v>
      </c>
      <c r="P47" s="52" t="str">
        <f t="shared" si="2"/>
        <v/>
      </c>
      <c r="Q47" s="54"/>
      <c r="R47" s="5">
        <f t="shared" si="0"/>
        <v>0</v>
      </c>
    </row>
    <row r="48" spans="1:18" ht="27" customHeight="1" x14ac:dyDescent="0.2">
      <c r="A48" s="49"/>
      <c r="B48" s="50"/>
      <c r="C48" s="89"/>
      <c r="D48" s="90"/>
      <c r="E48" s="89"/>
      <c r="F48" s="90"/>
      <c r="G48" s="89"/>
      <c r="H48" s="90"/>
      <c r="I48" s="89"/>
      <c r="J48" s="90"/>
      <c r="K48" s="89"/>
      <c r="L48" s="90"/>
      <c r="M48" s="51">
        <f t="shared" si="3"/>
        <v>0</v>
      </c>
      <c r="N48" s="52">
        <f>K48*4</f>
        <v>0</v>
      </c>
      <c r="O48" s="47">
        <f t="shared" si="1"/>
        <v>0</v>
      </c>
      <c r="P48" s="47" t="str">
        <f t="shared" si="2"/>
        <v/>
      </c>
      <c r="Q48" s="54"/>
      <c r="R48" s="5">
        <f t="shared" si="0"/>
        <v>0</v>
      </c>
    </row>
    <row r="49" spans="1:18" ht="27" customHeight="1" x14ac:dyDescent="0.2">
      <c r="A49" s="49"/>
      <c r="B49" s="50"/>
      <c r="C49" s="89"/>
      <c r="D49" s="90"/>
      <c r="E49" s="89"/>
      <c r="F49" s="90"/>
      <c r="G49" s="89"/>
      <c r="H49" s="90"/>
      <c r="I49" s="89"/>
      <c r="J49" s="90"/>
      <c r="K49" s="89"/>
      <c r="L49" s="90"/>
      <c r="M49" s="51">
        <f t="shared" si="3"/>
        <v>0</v>
      </c>
      <c r="N49" s="52">
        <f>K49*4</f>
        <v>0</v>
      </c>
      <c r="O49" s="52">
        <f t="shared" si="1"/>
        <v>0</v>
      </c>
      <c r="P49" s="52" t="str">
        <f t="shared" si="2"/>
        <v/>
      </c>
      <c r="Q49" s="54"/>
      <c r="R49" s="5">
        <f t="shared" si="0"/>
        <v>0</v>
      </c>
    </row>
    <row r="50" spans="1:18" ht="27" customHeight="1" x14ac:dyDescent="0.2">
      <c r="A50" s="49"/>
      <c r="B50" s="50"/>
      <c r="C50" s="89"/>
      <c r="D50" s="90"/>
      <c r="E50" s="89"/>
      <c r="F50" s="90"/>
      <c r="G50" s="89"/>
      <c r="H50" s="90"/>
      <c r="I50" s="89"/>
      <c r="J50" s="90"/>
      <c r="K50" s="89"/>
      <c r="L50" s="90"/>
      <c r="M50" s="52">
        <f t="shared" si="3"/>
        <v>0</v>
      </c>
      <c r="N50" s="52">
        <f>K50*4</f>
        <v>0</v>
      </c>
      <c r="O50" s="52">
        <f t="shared" si="1"/>
        <v>0</v>
      </c>
      <c r="P50" s="52" t="str">
        <f t="shared" si="2"/>
        <v/>
      </c>
      <c r="Q50" s="54"/>
      <c r="R50" s="5">
        <f t="shared" si="0"/>
        <v>0</v>
      </c>
    </row>
  </sheetData>
  <sheetProtection algorithmName="SHA-512" hashValue="vBtqkL8Sj5wRaFbeWbCPdWm9Y0XCIMVD97YjsajwJ+45QOPl+xgOzobLH2kv2xGCNznusw+qF8WEVWg3/1azFw==" saltValue="2Iun0OnSIYf6bw+7Luis/A==" spinCount="100000" sheet="1" selectLockedCells="1"/>
  <mergeCells count="184">
    <mergeCell ref="E37:F37"/>
    <mergeCell ref="E38:F38"/>
    <mergeCell ref="E39:F39"/>
    <mergeCell ref="E46:F46"/>
    <mergeCell ref="E47:F47"/>
    <mergeCell ref="E48:F48"/>
    <mergeCell ref="E49:F49"/>
    <mergeCell ref="E50:F50"/>
    <mergeCell ref="E40:F40"/>
    <mergeCell ref="E41:F41"/>
    <mergeCell ref="E42:F42"/>
    <mergeCell ref="E43:F43"/>
    <mergeCell ref="E44:F44"/>
    <mergeCell ref="K49:L49"/>
    <mergeCell ref="K50:L50"/>
    <mergeCell ref="K47:L47"/>
    <mergeCell ref="K48:L48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45:F45"/>
    <mergeCell ref="E34:F34"/>
    <mergeCell ref="E35:F35"/>
    <mergeCell ref="E36:F36"/>
    <mergeCell ref="K42:L42"/>
    <mergeCell ref="K39:L39"/>
    <mergeCell ref="K40:L40"/>
    <mergeCell ref="K45:L45"/>
    <mergeCell ref="K46:L46"/>
    <mergeCell ref="K43:L43"/>
    <mergeCell ref="K44:L44"/>
    <mergeCell ref="K37:L37"/>
    <mergeCell ref="K38:L38"/>
    <mergeCell ref="K35:L35"/>
    <mergeCell ref="K36:L36"/>
    <mergeCell ref="K41:L41"/>
    <mergeCell ref="K27:L27"/>
    <mergeCell ref="K28:L28"/>
    <mergeCell ref="K33:L33"/>
    <mergeCell ref="K34:L34"/>
    <mergeCell ref="K31:L31"/>
    <mergeCell ref="K32:L32"/>
    <mergeCell ref="C43:D43"/>
    <mergeCell ref="C44:D44"/>
    <mergeCell ref="C45:D45"/>
    <mergeCell ref="C46:D46"/>
    <mergeCell ref="K22:L22"/>
    <mergeCell ref="K19:L19"/>
    <mergeCell ref="K20:L20"/>
    <mergeCell ref="K21:L21"/>
    <mergeCell ref="K25:L25"/>
    <mergeCell ref="K26:L26"/>
    <mergeCell ref="K23:L23"/>
    <mergeCell ref="K24:L24"/>
    <mergeCell ref="K29:L29"/>
    <mergeCell ref="K30:L30"/>
    <mergeCell ref="C19:D19"/>
    <mergeCell ref="C20:D20"/>
    <mergeCell ref="C21:D21"/>
    <mergeCell ref="C22:D22"/>
    <mergeCell ref="C31:D31"/>
    <mergeCell ref="C32:D32"/>
    <mergeCell ref="C33:D33"/>
    <mergeCell ref="C34:D34"/>
    <mergeCell ref="C27:D27"/>
    <mergeCell ref="C28:D28"/>
    <mergeCell ref="C29:D29"/>
    <mergeCell ref="C30:D30"/>
    <mergeCell ref="G49:H49"/>
    <mergeCell ref="I49:J49"/>
    <mergeCell ref="G50:H50"/>
    <mergeCell ref="I50:J50"/>
    <mergeCell ref="G47:H47"/>
    <mergeCell ref="I47:J47"/>
    <mergeCell ref="G48:H48"/>
    <mergeCell ref="I48:J48"/>
    <mergeCell ref="C23:D23"/>
    <mergeCell ref="C24:D24"/>
    <mergeCell ref="C25:D25"/>
    <mergeCell ref="C26:D26"/>
    <mergeCell ref="C39:D39"/>
    <mergeCell ref="C40:D40"/>
    <mergeCell ref="C41:D41"/>
    <mergeCell ref="C42:D42"/>
    <mergeCell ref="C35:D35"/>
    <mergeCell ref="C36:D36"/>
    <mergeCell ref="C37:D37"/>
    <mergeCell ref="C38:D38"/>
    <mergeCell ref="C47:D47"/>
    <mergeCell ref="C48:D48"/>
    <mergeCell ref="C49:D49"/>
    <mergeCell ref="C50:D50"/>
    <mergeCell ref="G42:H42"/>
    <mergeCell ref="I42:J42"/>
    <mergeCell ref="G39:H39"/>
    <mergeCell ref="I39:J39"/>
    <mergeCell ref="G40:H40"/>
    <mergeCell ref="I40:J40"/>
    <mergeCell ref="G45:H45"/>
    <mergeCell ref="I45:J45"/>
    <mergeCell ref="G46:H46"/>
    <mergeCell ref="I46:J46"/>
    <mergeCell ref="G43:H43"/>
    <mergeCell ref="I43:J43"/>
    <mergeCell ref="G44:H44"/>
    <mergeCell ref="I44:J44"/>
    <mergeCell ref="G37:H37"/>
    <mergeCell ref="I37:J37"/>
    <mergeCell ref="G38:H38"/>
    <mergeCell ref="I38:J38"/>
    <mergeCell ref="G35:H35"/>
    <mergeCell ref="I35:J35"/>
    <mergeCell ref="G36:H36"/>
    <mergeCell ref="I36:J36"/>
    <mergeCell ref="G41:H41"/>
    <mergeCell ref="I41:J41"/>
    <mergeCell ref="G30:H30"/>
    <mergeCell ref="I30:J30"/>
    <mergeCell ref="G27:H27"/>
    <mergeCell ref="I27:J27"/>
    <mergeCell ref="G28:H28"/>
    <mergeCell ref="I28:J28"/>
    <mergeCell ref="G33:H33"/>
    <mergeCell ref="I33:J33"/>
    <mergeCell ref="G34:H34"/>
    <mergeCell ref="I34:J34"/>
    <mergeCell ref="G31:H31"/>
    <mergeCell ref="I31:J31"/>
    <mergeCell ref="G32:H32"/>
    <mergeCell ref="I32:J32"/>
    <mergeCell ref="G25:H25"/>
    <mergeCell ref="I25:J25"/>
    <mergeCell ref="G26:H26"/>
    <mergeCell ref="I26:J26"/>
    <mergeCell ref="G23:H23"/>
    <mergeCell ref="I23:J23"/>
    <mergeCell ref="G24:H24"/>
    <mergeCell ref="I24:J24"/>
    <mergeCell ref="G29:H29"/>
    <mergeCell ref="I29:J29"/>
    <mergeCell ref="E19:F19"/>
    <mergeCell ref="E20:F20"/>
    <mergeCell ref="E21:F21"/>
    <mergeCell ref="G18:H18"/>
    <mergeCell ref="I18:J18"/>
    <mergeCell ref="G22:H22"/>
    <mergeCell ref="I22:J22"/>
    <mergeCell ref="G19:H19"/>
    <mergeCell ref="I19:J19"/>
    <mergeCell ref="G20:H20"/>
    <mergeCell ref="I20:J20"/>
    <mergeCell ref="G21:H21"/>
    <mergeCell ref="I21:J21"/>
    <mergeCell ref="C1:Q3"/>
    <mergeCell ref="C4:Q6"/>
    <mergeCell ref="F7:Q7"/>
    <mergeCell ref="E8:Q8"/>
    <mergeCell ref="C7:D7"/>
    <mergeCell ref="C10:D10"/>
    <mergeCell ref="C12:D12"/>
    <mergeCell ref="F10:Q10"/>
    <mergeCell ref="C18:D18"/>
    <mergeCell ref="C8:D8"/>
    <mergeCell ref="B15:Q15"/>
    <mergeCell ref="E16:J16"/>
    <mergeCell ref="K16:L16"/>
    <mergeCell ref="K18:L18"/>
    <mergeCell ref="B14:Q14"/>
    <mergeCell ref="E18:F18"/>
    <mergeCell ref="B13:Q13"/>
    <mergeCell ref="F12:Q12"/>
    <mergeCell ref="E17:F17"/>
    <mergeCell ref="G17:H17"/>
    <mergeCell ref="I17:J17"/>
    <mergeCell ref="K17:L17"/>
  </mergeCells>
  <phoneticPr fontId="0" type="noConversion"/>
  <dataValidations xWindow="677" yWindow="345" count="7">
    <dataValidation type="list" allowBlank="1" showInputMessage="1" showErrorMessage="1" sqref="B8" xr:uid="{00000000-0002-0000-0000-000000000000}">
      <formula1>"0101,0102,02,03,04,06,07,08,09,10,11,13,14,22,25,27,33"</formula1>
    </dataValidation>
    <dataValidation allowBlank="1" showInputMessage="1" showErrorMessage="1" errorTitle="ERREUR FORMAT DU NUMERO DU CLUB" error="Le format du numéro du club n'est pas valide, merci de réessaye" sqref="B7" xr:uid="{00000000-0002-0000-0000-000001000000}"/>
    <dataValidation type="whole" allowBlank="1" showInputMessage="1" showErrorMessage="1" errorTitle="ERREUR FORMAT NOTE" error="Le format de la note n'est pas valide, veuillez réessayer" sqref="E18:L50" xr:uid="{00000000-0002-0000-0000-000002000000}">
      <formula1>0</formula1>
      <formula2>20</formula2>
    </dataValidation>
    <dataValidation type="list" allowBlank="1" errorTitle="ERREUR FORMAT NOTE" error="Le format de la note n'est pas valide, veuillez réessayer" sqref="C18:D50" xr:uid="{00000000-0002-0000-0000-000003000000}">
      <formula1>$S$7:$S$9</formula1>
    </dataValidation>
    <dataValidation type="textLength" operator="lessThan" allowBlank="1" showInputMessage="1" showErrorMessage="1" errorTitle="Information" error="Pour saisir un numéro de brevet, _x000a_il est obligatoire que ce dernier soit reçu." promptTitle="Information" prompt="Pour saisir un numéro de brevet, _x000a_il est obligatoire que ce dernier soit reçu." sqref="Q18:Q50" xr:uid="{00000000-0002-0000-0000-000004000000}">
      <formula1>R18</formula1>
    </dataValidation>
    <dataValidation type="custom" allowBlank="1" showInputMessage="1" showErrorMessage="1" errorTitle="ERREUR FORMAT LICENCE" error="Le format de la licence n'est pas valide, veuillez réessayer" sqref="B10 B12" xr:uid="{00000000-0002-0000-0000-000005000000}">
      <formula1>AND(COUNTIF(B10,"*-*-*"),MID(RIGHT(B10,7),1,1)="-",LEN(B10)=11,MID(RIGHT(B10,10),1,1)="-")</formula1>
    </dataValidation>
    <dataValidation type="custom" operator="equal" allowBlank="1" showInputMessage="1" showErrorMessage="1" errorTitle="ERREUR FORMAT LICENCE" error="Le format de la licence n'est valide, veuillez réessayer" sqref="A18:A50" xr:uid="{5C2F7A89-DB2D-4BFC-B56B-0A74C328FBDD}">
      <formula1>AND(COUNTIF(A18,"*-*-*"),MID(A18,2,1)="-",MID(A18,5,1)="-")</formula1>
    </dataValidation>
  </dataValidations>
  <pageMargins left="0.25" right="0.25" top="0.75" bottom="0.75" header="0.3" footer="0.3"/>
  <pageSetup paperSize="9" orientation="portrait" horizontalDpi="4294967293" r:id="rId1"/>
  <headerFooter alignWithMargins="0">
    <oddFooter xml:space="preserve">&amp;L24 quai de Rive-Neuve
13284 Marseille cedex 07
Tél.: 0 820 000 457
Fax : 04 91 54 77 43&amp;CSIGNATURE DU PRESIDENT :
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0BF9E9E0E0B42A5B06E7D085203CE" ma:contentTypeVersion="7" ma:contentTypeDescription="Crée un document." ma:contentTypeScope="" ma:versionID="cccc67bb98e3877a62b7c1b5b725172a">
  <xsd:schema xmlns:xsd="http://www.w3.org/2001/XMLSchema" xmlns:xs="http://www.w3.org/2001/XMLSchema" xmlns:p="http://schemas.microsoft.com/office/2006/metadata/properties" xmlns:ns2="8f0cd0ed-e6ee-43d5-9a62-b4c02d76c7b7" targetNamespace="http://schemas.microsoft.com/office/2006/metadata/properties" ma:root="true" ma:fieldsID="81760bd3c875a1536310a013d080f35c" ns2:_="">
    <xsd:import namespace="8f0cd0ed-e6ee-43d5-9a62-b4c02d76c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cd0ed-e6ee-43d5-9a62-b4c02d76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CCF74-7833-49F5-B4AD-F216F693A9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5D7953-2391-4791-8A15-76B16DA362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B3AF71-8136-4C27-8EAC-F38B89C6A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cd0ed-e6ee-43d5-9a62-b4c02d76c7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MF1</vt:lpstr>
      <vt:lpstr>'MF1'!Impression_des_titres</vt:lpstr>
      <vt:lpstr>xls_colonne</vt:lpstr>
      <vt:lpstr>xls_session</vt:lpstr>
    </vt:vector>
  </TitlesOfParts>
  <Company>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FFESSM</dc:creator>
  <cp:lastModifiedBy>Clément FERET</cp:lastModifiedBy>
  <cp:lastPrinted>2019-03-16T16:21:58Z</cp:lastPrinted>
  <dcterms:created xsi:type="dcterms:W3CDTF">2006-04-22T11:54:46Z</dcterms:created>
  <dcterms:modified xsi:type="dcterms:W3CDTF">2026-04-30T09:30:12Z</dcterms:modified>
</cp:coreProperties>
</file>