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TR AURA\Bordereaux brevets\GP\"/>
    </mc:Choice>
  </mc:AlternateContent>
  <xr:revisionPtr revIDLastSave="0" documentId="8_{0E6DD49E-B11F-4063-BB15-2BA141BE662E}" xr6:coauthVersionLast="47" xr6:coauthVersionMax="47" xr10:uidLastSave="{00000000-0000-0000-0000-000000000000}"/>
  <workbookProtection workbookPassword="CF7A" lockStructure="1"/>
  <bookViews>
    <workbookView xWindow="-108" yWindow="-108" windowWidth="23256" windowHeight="12576" xr2:uid="{00000000-000D-0000-FFFF-FFFF00000000}"/>
  </bookViews>
  <sheets>
    <sheet name="NIVEAUIV" sheetId="1" r:id="rId1"/>
  </sheets>
  <definedNames>
    <definedName name="_xlnm.Print_Titles" localSheetId="0">NIVEAUIV!$1:$17</definedName>
    <definedName name="xls_colonne">NIVEAUIV!$A$18:$AI$50</definedName>
    <definedName name="xls_session">NIVEAUIV!$A$1:$AH$17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9" i="1" l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18" i="1"/>
  <c r="AC19" i="1" l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18" i="1"/>
  <c r="AA24" i="1"/>
  <c r="AA19" i="1"/>
  <c r="AA20" i="1"/>
  <c r="AA21" i="1"/>
  <c r="AA22" i="1"/>
  <c r="AA23" i="1"/>
  <c r="AA25" i="1"/>
  <c r="AA26" i="1"/>
  <c r="AA27" i="1"/>
  <c r="AG27" i="1" s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18" i="1"/>
  <c r="Y18" i="1"/>
  <c r="Y24" i="1"/>
  <c r="Y25" i="1"/>
  <c r="AG25" i="1" s="1"/>
  <c r="Y26" i="1"/>
  <c r="AG26" i="1" s="1"/>
  <c r="Y27" i="1"/>
  <c r="Y28" i="1"/>
  <c r="Y29" i="1"/>
  <c r="Y30" i="1"/>
  <c r="AG30" i="1" s="1"/>
  <c r="Y31" i="1"/>
  <c r="AG31" i="1" s="1"/>
  <c r="Y32" i="1"/>
  <c r="Y33" i="1"/>
  <c r="AG33" i="1"/>
  <c r="Y34" i="1"/>
  <c r="Y35" i="1"/>
  <c r="AG35" i="1" s="1"/>
  <c r="Y36" i="1"/>
  <c r="AG36" i="1" s="1"/>
  <c r="Y37" i="1"/>
  <c r="AG37" i="1" s="1"/>
  <c r="Y38" i="1"/>
  <c r="AG38" i="1" s="1"/>
  <c r="Y39" i="1"/>
  <c r="AG39" i="1" s="1"/>
  <c r="Y40" i="1"/>
  <c r="AG40" i="1" s="1"/>
  <c r="Y41" i="1"/>
  <c r="AG41" i="1" s="1"/>
  <c r="Y42" i="1"/>
  <c r="Y43" i="1"/>
  <c r="AG43" i="1" s="1"/>
  <c r="Y44" i="1"/>
  <c r="Y45" i="1"/>
  <c r="AG45" i="1" s="1"/>
  <c r="Y46" i="1"/>
  <c r="AG46" i="1"/>
  <c r="Y47" i="1"/>
  <c r="AG47" i="1" s="1"/>
  <c r="Y48" i="1"/>
  <c r="AG48" i="1"/>
  <c r="Y49" i="1"/>
  <c r="AG49" i="1" s="1"/>
  <c r="Y50" i="1"/>
  <c r="AG50" i="1" s="1"/>
  <c r="Y23" i="1"/>
  <c r="Y22" i="1"/>
  <c r="AG22" i="1" s="1"/>
  <c r="Y21" i="1"/>
  <c r="Y20" i="1"/>
  <c r="Y19" i="1"/>
  <c r="AG19" i="1" s="1"/>
  <c r="AG42" i="1" l="1"/>
  <c r="AG24" i="1"/>
  <c r="AG20" i="1"/>
  <c r="AG29" i="1"/>
  <c r="AG21" i="1"/>
  <c r="AG23" i="1"/>
  <c r="AG34" i="1"/>
  <c r="AG28" i="1"/>
  <c r="AG44" i="1"/>
  <c r="AG32" i="1"/>
  <c r="AG18" i="1"/>
  <c r="AH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Sébastien GRANDJEAN</author>
    <author>Christophe HOUET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Numéro de la structure organisatrice ou d'accueil,  ex : "33840254"</t>
        </r>
      </text>
    </comment>
    <comment ref="E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Date au format jj/mm/aaaa</t>
        </r>
      </text>
    </comment>
    <comment ref="B1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Indiquer le numéro de licence tel que A-XX-YYYYYY. Le Président de Jury et/ou le délégué doivent avoir les prérogatives pour valider la session et ils doivent autoriser sur monespace.ffessm.fr la Commission à délivrer des diplômes en son nom. Ex : "technique33"
</t>
        </r>
      </text>
    </comment>
    <comment ref="B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Indiquer le numéro de licence tel que A-XX-YYYYYY. Le Président de Jury et/ou le délégué doivent avoir les prérogatives pour valider la session et ils doivent autoriser sur monespace.ffessm.fr la Commission à délivrer des diplômes en son nom. Ex : "technique33"
</t>
        </r>
      </text>
    </comment>
    <comment ref="B14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Indiquer les numéros de licence séparés par un point-virgule tel que A-XX-YYYYYY;A-XX-YYYYYY</t>
        </r>
      </text>
    </comment>
    <comment ref="A18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Indiquer le numéro de licence tel que A-XX-YYYYYY et le future diplômé doit avoir tous les diplômes prérequis avant de passer celui-ci</t>
        </r>
      </text>
    </comment>
    <comment ref="B1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Attention !
Doit correspondre au Nom et Prénom tel qu'ils sont indiqués en base de données Fédéral</t>
        </r>
      </text>
    </comment>
  </commentList>
</comments>
</file>

<file path=xl/sharedStrings.xml><?xml version="1.0" encoding="utf-8"?>
<sst xmlns="http://schemas.openxmlformats.org/spreadsheetml/2006/main" count="49" uniqueCount="48">
  <si>
    <t xml:space="preserve">A : </t>
  </si>
  <si>
    <t xml:space="preserve">LE : </t>
  </si>
  <si>
    <t xml:space="preserve">DELEGUE :     </t>
  </si>
  <si>
    <t xml:space="preserve">Signatures : </t>
  </si>
  <si>
    <t>N° Licence</t>
  </si>
  <si>
    <t xml:space="preserve"> Statut</t>
  </si>
  <si>
    <t>GROUPE 1
CONDITION PHYSIQUE</t>
  </si>
  <si>
    <t xml:space="preserve"> N° Brevet</t>
  </si>
  <si>
    <t xml:space="preserve">N° COMITE : </t>
  </si>
  <si>
    <t>Equivalence</t>
  </si>
  <si>
    <t>CMAS</t>
  </si>
  <si>
    <t>FSGT</t>
  </si>
  <si>
    <t>SNMP</t>
  </si>
  <si>
    <t>ANMP</t>
  </si>
  <si>
    <t>MANNEQUIN</t>
  </si>
  <si>
    <t>APNEE A 10M</t>
  </si>
  <si>
    <t xml:space="preserve">GUIDE DE PALANQUEE BRIEFING – DEBRIEFING </t>
  </si>
  <si>
    <t>GUIDE DE PALANQUEE COMPORTEMENT SOUS L’EAU</t>
  </si>
  <si>
    <t>INTERVENTION SUR UN PLONGEUR EN DIFFICULTE40M</t>
  </si>
  <si>
    <t>MATELOTAGE</t>
  </si>
  <si>
    <t>GROUPE 2a
PLONGEE SCAPHANDRE</t>
  </si>
  <si>
    <t>GROUPE 2b
PLONGEE SCAPHANDRE</t>
  </si>
  <si>
    <t>GROUPE 3
PARTIE THEORIQUE</t>
  </si>
  <si>
    <t xml:space="preserve"> ANATOMIE, PHYSIOLOGIE ET PHYSIOPATHOLOGIE DU PLONGEUR                           </t>
  </si>
  <si>
    <t xml:space="preserve"> MATERIEL DE PLONGEE</t>
  </si>
  <si>
    <t>CADRE REGLEMENTAIRE 
DE L’ACTIVITE</t>
  </si>
  <si>
    <t>NAGE 800PMT</t>
  </si>
  <si>
    <t>DESCENTE DANS LE BLEU</t>
  </si>
  <si>
    <t>VIDAGE DE MASQUE</t>
  </si>
  <si>
    <t>500M AVEC SCAPHANDRE</t>
  </si>
  <si>
    <t>DTMR</t>
  </si>
  <si>
    <t>Fédération Française d'Études et de Sports Sous-Marins</t>
  </si>
  <si>
    <t>NOM :</t>
  </si>
  <si>
    <t xml:space="preserve">N° Structure : </t>
  </si>
  <si>
    <t>N° PRESIDENT du Jury :</t>
  </si>
  <si>
    <t>Mbre(s) du Jury :</t>
  </si>
  <si>
    <t>Pensez à clôturer votre session</t>
  </si>
  <si>
    <t>NIVEAU IV-GP</t>
  </si>
  <si>
    <t>AUTRE</t>
  </si>
  <si>
    <t>Nom Prénom du candidat</t>
  </si>
  <si>
    <t>Nom Prénom du Président de Jury honoraire</t>
  </si>
  <si>
    <t>Intitulé de la session</t>
  </si>
  <si>
    <t>DESATURATION</t>
  </si>
  <si>
    <t>TOTAL Gr.2A (80 Pts min)</t>
  </si>
  <si>
    <t>TOTAL Gr.2B (60 Pts min)</t>
  </si>
  <si>
    <t>TOTAL Gr.3 (110 Pts min)</t>
  </si>
  <si>
    <t>TOTAL (300 Pts min)</t>
  </si>
  <si>
    <t>TOTAL Gr.1 (50Pts 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</si>
</sst>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#,##0.00\ &quot;€&quot;;[Red]\-#,##0.00\ &quot;€&quot;"/>
    <numFmt numFmtId="164" formatCode="0;\-0;;@"/>
  </numFmts>
  <fonts count="15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indexed="9"/>
      <name val="Arial"/>
      <family val="2"/>
    </font>
    <font>
      <sz val="7"/>
      <name val="Arial"/>
      <family val="2"/>
    </font>
    <font>
      <sz val="7"/>
      <color indexed="9"/>
      <name val="Arial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b/>
      <sz val="9"/>
      <color indexed="8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right" vertical="center"/>
    </xf>
    <xf numFmtId="49" fontId="11" fillId="2" borderId="2" xfId="0" applyNumberFormat="1" applyFont="1" applyFill="1" applyBorder="1" applyAlignment="1" applyProtection="1">
      <alignment horizontal="left" vertical="center"/>
      <protection locked="0"/>
    </xf>
    <xf numFmtId="0" fontId="11" fillId="0" borderId="3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4" xfId="0" applyFont="1" applyBorder="1" applyAlignment="1">
      <alignment horizontal="right" vertical="center"/>
    </xf>
    <xf numFmtId="49" fontId="11" fillId="2" borderId="5" xfId="0" applyNumberFormat="1" applyFont="1" applyFill="1" applyBorder="1" applyAlignment="1" applyProtection="1">
      <alignment horizontal="left" vertical="center"/>
      <protection locked="0"/>
    </xf>
    <xf numFmtId="49" fontId="11" fillId="0" borderId="0" xfId="0" applyNumberFormat="1" applyFont="1" applyAlignment="1">
      <alignment horizontal="left" vertical="center"/>
    </xf>
    <xf numFmtId="0" fontId="10" fillId="0" borderId="6" xfId="0" applyFont="1" applyBorder="1" applyAlignment="1">
      <alignment horizontal="right" vertical="center" wrapText="1"/>
    </xf>
    <xf numFmtId="49" fontId="11" fillId="2" borderId="7" xfId="0" applyNumberFormat="1" applyFont="1" applyFill="1" applyBorder="1" applyAlignment="1" applyProtection="1">
      <alignment vertical="center"/>
      <protection locked="0"/>
    </xf>
    <xf numFmtId="0" fontId="11" fillId="0" borderId="0" xfId="0" applyFont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8" xfId="0" applyFont="1" applyBorder="1" applyAlignment="1">
      <alignment horizontal="center" vertical="center"/>
    </xf>
    <xf numFmtId="8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textRotation="90" wrapText="1"/>
    </xf>
    <xf numFmtId="0" fontId="10" fillId="0" borderId="9" xfId="0" applyFont="1" applyBorder="1" applyAlignment="1">
      <alignment horizontal="center" textRotation="90" wrapText="1"/>
    </xf>
    <xf numFmtId="49" fontId="10" fillId="0" borderId="9" xfId="0" applyNumberFormat="1" applyFont="1" applyBorder="1" applyAlignment="1">
      <alignment horizontal="center" textRotation="90" wrapText="1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164" fontId="11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164" fontId="11" fillId="0" borderId="9" xfId="0" applyNumberFormat="1" applyFont="1" applyBorder="1" applyAlignment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" fillId="0" borderId="7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right" vertical="center"/>
    </xf>
    <xf numFmtId="0" fontId="11" fillId="2" borderId="3" xfId="0" applyFont="1" applyFill="1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textRotation="90" wrapText="1"/>
    </xf>
    <xf numFmtId="0" fontId="10" fillId="0" borderId="7" xfId="0" applyFont="1" applyBorder="1" applyAlignment="1">
      <alignment horizontal="center" textRotation="90" wrapText="1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15" fontId="11" fillId="2" borderId="17" xfId="0" applyNumberFormat="1" applyFont="1" applyFill="1" applyBorder="1" applyAlignment="1" applyProtection="1">
      <alignment horizontal="left" vertical="center"/>
      <protection locked="0"/>
    </xf>
    <xf numFmtId="0" fontId="11" fillId="2" borderId="17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2" borderId="8" xfId="0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right" vertical="center"/>
    </xf>
    <xf numFmtId="0" fontId="11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0" fillId="0" borderId="4" xfId="0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4" fillId="0" borderId="17" xfId="0" applyFont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textRotation="90" wrapText="1"/>
    </xf>
    <xf numFmtId="49" fontId="11" fillId="2" borderId="6" xfId="0" applyNumberFormat="1" applyFont="1" applyFill="1" applyBorder="1" applyAlignment="1" applyProtection="1">
      <alignment vertical="center"/>
      <protection locked="0"/>
    </xf>
    <xf numFmtId="49" fontId="11" fillId="2" borderId="8" xfId="0" applyNumberFormat="1" applyFont="1" applyFill="1" applyBorder="1" applyAlignment="1" applyProtection="1">
      <alignment vertical="center"/>
      <protection locked="0"/>
    </xf>
    <xf numFmtId="49" fontId="11" fillId="2" borderId="7" xfId="0" applyNumberFormat="1" applyFont="1" applyFill="1" applyBorder="1" applyAlignment="1" applyProtection="1">
      <alignment vertical="center"/>
      <protection locked="0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11" fillId="0" borderId="8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MySqlDefault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581025</xdr:colOff>
      <xdr:row>4</xdr:row>
      <xdr:rowOff>114300</xdr:rowOff>
    </xdr:to>
    <xdr:pic>
      <xdr:nvPicPr>
        <xdr:cNvPr id="1252" name="Image 2">
          <a:extLst>
            <a:ext uri="{FF2B5EF4-FFF2-40B4-BE49-F238E27FC236}">
              <a16:creationId xmlns:a16="http://schemas.microsoft.com/office/drawing/2014/main" id="{E21CEF7F-A6B5-4B35-927C-4F1C1E4CF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68" t="29497" r="17329" b="30533"/>
        <a:stretch>
          <a:fillRect/>
        </a:stretch>
      </xdr:blipFill>
      <xdr:spPr bwMode="auto">
        <a:xfrm>
          <a:off x="57150" y="57150"/>
          <a:ext cx="1409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K50"/>
  <sheetViews>
    <sheetView showGridLines="0" tabSelected="1" zoomScaleNormal="100" workbookViewId="0">
      <selection activeCell="AN21" sqref="AN21"/>
    </sheetView>
  </sheetViews>
  <sheetFormatPr baseColWidth="10" defaultColWidth="11.44140625" defaultRowHeight="18" customHeight="1" x14ac:dyDescent="0.25"/>
  <cols>
    <col min="1" max="1" width="13.33203125" style="2" customWidth="1"/>
    <col min="2" max="2" width="35.6640625" style="3" customWidth="1"/>
    <col min="3" max="3" width="9.88671875" style="3" customWidth="1"/>
    <col min="4" max="4" width="2.33203125" style="3" customWidth="1"/>
    <col min="5" max="6" width="1.6640625" style="3" customWidth="1"/>
    <col min="7" max="8" width="1.88671875" style="3" customWidth="1"/>
    <col min="9" max="9" width="1.6640625" style="3" customWidth="1"/>
    <col min="10" max="10" width="2.33203125" style="3" customWidth="1"/>
    <col min="11" max="11" width="2.33203125" style="3" hidden="1" customWidth="1"/>
    <col min="12" max="12" width="2.33203125" style="3" customWidth="1"/>
    <col min="13" max="13" width="1.88671875" style="3" customWidth="1"/>
    <col min="14" max="15" width="3.88671875" style="3" customWidth="1"/>
    <col min="16" max="18" width="3.33203125" style="3" customWidth="1"/>
    <col min="19" max="19" width="4" style="3" customWidth="1"/>
    <col min="20" max="20" width="3.33203125" style="3" customWidth="1"/>
    <col min="21" max="24" width="3.44140625" style="3" customWidth="1"/>
    <col min="25" max="32" width="2" style="3" customWidth="1"/>
    <col min="33" max="33" width="3.6640625" style="3" customWidth="1"/>
    <col min="34" max="34" width="3.6640625" style="2" customWidth="1"/>
    <col min="35" max="35" width="7.33203125" style="6" customWidth="1"/>
    <col min="36" max="36" width="11.44140625" style="7"/>
    <col min="37" max="16384" width="11.44140625" style="3"/>
  </cols>
  <sheetData>
    <row r="1" spans="1:37" ht="18" customHeight="1" x14ac:dyDescent="0.25">
      <c r="A1" s="1"/>
      <c r="B1" s="2"/>
      <c r="C1" s="62" t="s">
        <v>31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5"/>
    </row>
    <row r="2" spans="1:37" ht="18" customHeight="1" x14ac:dyDescent="0.25">
      <c r="A2" s="1"/>
      <c r="B2" s="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5"/>
    </row>
    <row r="3" spans="1:37" ht="18" customHeight="1" x14ac:dyDescent="0.25">
      <c r="B3" s="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5"/>
    </row>
    <row r="4" spans="1:37" ht="11.25" customHeight="1" x14ac:dyDescent="0.25">
      <c r="B4" s="2"/>
      <c r="C4" s="63" t="s">
        <v>37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5"/>
    </row>
    <row r="5" spans="1:37" ht="9.75" customHeight="1" x14ac:dyDescent="0.25">
      <c r="B5" s="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5"/>
    </row>
    <row r="6" spans="1:37" ht="9" customHeight="1" x14ac:dyDescent="0.25"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71" t="s">
        <v>36</v>
      </c>
      <c r="AB6" s="71"/>
      <c r="AC6" s="71"/>
      <c r="AD6" s="71"/>
      <c r="AE6" s="71"/>
      <c r="AF6" s="71"/>
      <c r="AG6" s="71"/>
      <c r="AH6" s="71"/>
      <c r="AI6" s="71"/>
    </row>
    <row r="7" spans="1:37" s="9" customFormat="1" ht="14.1" customHeight="1" x14ac:dyDescent="0.25">
      <c r="A7" s="10" t="s">
        <v>33</v>
      </c>
      <c r="B7" s="11"/>
      <c r="C7" s="64" t="s">
        <v>0</v>
      </c>
      <c r="D7" s="65"/>
      <c r="E7" s="1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3"/>
      <c r="AJ7" s="13"/>
      <c r="AK7" s="8" t="s">
        <v>10</v>
      </c>
    </row>
    <row r="8" spans="1:37" s="9" customFormat="1" ht="14.1" customHeight="1" x14ac:dyDescent="0.25">
      <c r="A8" s="14" t="s">
        <v>8</v>
      </c>
      <c r="B8" s="15"/>
      <c r="C8" s="68" t="s">
        <v>1</v>
      </c>
      <c r="D8" s="69"/>
      <c r="E8" s="53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5"/>
      <c r="AJ8" s="13"/>
      <c r="AK8" s="8" t="s">
        <v>11</v>
      </c>
    </row>
    <row r="9" spans="1:37" s="9" customFormat="1" ht="24" x14ac:dyDescent="0.25">
      <c r="A9" s="48" t="s">
        <v>41</v>
      </c>
      <c r="B9" s="4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3"/>
      <c r="AK9" s="8" t="s">
        <v>12</v>
      </c>
    </row>
    <row r="10" spans="1:37" s="9" customFormat="1" ht="24" customHeight="1" x14ac:dyDescent="0.2">
      <c r="A10" s="17" t="s">
        <v>2</v>
      </c>
      <c r="B10" s="18"/>
      <c r="C10" s="60" t="s">
        <v>32</v>
      </c>
      <c r="D10" s="70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52"/>
      <c r="AJ10" s="19"/>
      <c r="AK10" s="8" t="s">
        <v>13</v>
      </c>
    </row>
    <row r="11" spans="1:37" s="9" customFormat="1" ht="9" customHeight="1" x14ac:dyDescent="0.25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2"/>
      <c r="AI11" s="23"/>
      <c r="AJ11" s="13"/>
      <c r="AK11" s="8" t="s">
        <v>38</v>
      </c>
    </row>
    <row r="12" spans="1:37" s="9" customFormat="1" ht="24" customHeight="1" x14ac:dyDescent="0.2">
      <c r="A12" s="17" t="s">
        <v>34</v>
      </c>
      <c r="B12" s="18"/>
      <c r="C12" s="60" t="s">
        <v>32</v>
      </c>
      <c r="D12" s="70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90"/>
      <c r="AJ12" s="19"/>
    </row>
    <row r="13" spans="1:37" s="9" customFormat="1" ht="36" x14ac:dyDescent="0.2">
      <c r="A13" s="17" t="s">
        <v>40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13"/>
    </row>
    <row r="14" spans="1:37" s="9" customFormat="1" ht="14.1" customHeight="1" x14ac:dyDescent="0.25">
      <c r="A14" s="46" t="s">
        <v>35</v>
      </c>
      <c r="B14" s="81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3"/>
      <c r="AJ14" s="13"/>
    </row>
    <row r="15" spans="1:37" s="9" customFormat="1" ht="24" customHeight="1" x14ac:dyDescent="0.25">
      <c r="A15" s="10" t="s">
        <v>3</v>
      </c>
      <c r="B15" s="84"/>
      <c r="C15" s="85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86"/>
      <c r="AJ15" s="13"/>
    </row>
    <row r="16" spans="1:37" s="9" customFormat="1" ht="51" customHeight="1" x14ac:dyDescent="0.2">
      <c r="A16" s="60"/>
      <c r="B16" s="61"/>
      <c r="C16" s="24"/>
      <c r="D16" s="25"/>
      <c r="E16" s="56" t="s">
        <v>6</v>
      </c>
      <c r="F16" s="57"/>
      <c r="G16" s="57"/>
      <c r="H16" s="57"/>
      <c r="I16" s="57"/>
      <c r="J16" s="58"/>
      <c r="K16" s="26"/>
      <c r="L16" s="56" t="s">
        <v>20</v>
      </c>
      <c r="M16" s="91"/>
      <c r="N16" s="91"/>
      <c r="O16" s="91"/>
      <c r="P16" s="56" t="s">
        <v>21</v>
      </c>
      <c r="Q16" s="91"/>
      <c r="R16" s="94"/>
      <c r="S16" s="94"/>
      <c r="T16" s="95"/>
      <c r="U16" s="96" t="s">
        <v>22</v>
      </c>
      <c r="V16" s="97"/>
      <c r="W16" s="97"/>
      <c r="X16" s="98"/>
      <c r="Y16" s="74"/>
      <c r="Z16" s="74"/>
      <c r="AA16" s="74"/>
      <c r="AB16" s="74"/>
      <c r="AC16" s="74"/>
      <c r="AD16" s="74"/>
      <c r="AE16" s="74"/>
      <c r="AF16" s="74"/>
      <c r="AG16" s="75"/>
      <c r="AH16" s="75"/>
      <c r="AI16" s="76"/>
      <c r="AJ16" s="13"/>
    </row>
    <row r="17" spans="1:36" s="9" customFormat="1" ht="104.25" customHeight="1" x14ac:dyDescent="0.2">
      <c r="A17" s="27" t="s">
        <v>4</v>
      </c>
      <c r="B17" s="28" t="s">
        <v>39</v>
      </c>
      <c r="C17" s="49" t="s">
        <v>9</v>
      </c>
      <c r="D17" s="80"/>
      <c r="E17" s="66" t="s">
        <v>14</v>
      </c>
      <c r="F17" s="67"/>
      <c r="G17" s="66" t="s">
        <v>26</v>
      </c>
      <c r="H17" s="67"/>
      <c r="I17" s="66" t="s">
        <v>15</v>
      </c>
      <c r="J17" s="67"/>
      <c r="K17" s="44"/>
      <c r="L17" s="66" t="s">
        <v>16</v>
      </c>
      <c r="M17" s="67"/>
      <c r="N17" s="45" t="s">
        <v>17</v>
      </c>
      <c r="O17" s="45" t="s">
        <v>18</v>
      </c>
      <c r="P17" s="45" t="s">
        <v>19</v>
      </c>
      <c r="Q17" s="45" t="s">
        <v>27</v>
      </c>
      <c r="R17" s="45" t="s">
        <v>28</v>
      </c>
      <c r="S17" s="45" t="s">
        <v>30</v>
      </c>
      <c r="T17" s="45" t="s">
        <v>29</v>
      </c>
      <c r="U17" s="45" t="s">
        <v>42</v>
      </c>
      <c r="V17" s="45" t="s">
        <v>23</v>
      </c>
      <c r="W17" s="45" t="s">
        <v>24</v>
      </c>
      <c r="X17" s="45" t="s">
        <v>25</v>
      </c>
      <c r="Y17" s="49" t="s">
        <v>47</v>
      </c>
      <c r="Z17" s="50"/>
      <c r="AA17" s="49" t="s">
        <v>43</v>
      </c>
      <c r="AB17" s="50"/>
      <c r="AC17" s="49" t="s">
        <v>44</v>
      </c>
      <c r="AD17" s="50"/>
      <c r="AE17" s="49" t="s">
        <v>45</v>
      </c>
      <c r="AF17" s="50"/>
      <c r="AG17" s="29" t="s">
        <v>46</v>
      </c>
      <c r="AH17" s="30" t="s">
        <v>5</v>
      </c>
      <c r="AI17" s="31" t="s">
        <v>7</v>
      </c>
      <c r="AJ17" s="19"/>
    </row>
    <row r="18" spans="1:36" s="9" customFormat="1" ht="22.5" customHeight="1" x14ac:dyDescent="0.25">
      <c r="A18" s="32"/>
      <c r="B18" s="33"/>
      <c r="C18" s="79"/>
      <c r="D18" s="73"/>
      <c r="E18" s="72"/>
      <c r="F18" s="73"/>
      <c r="G18" s="72"/>
      <c r="H18" s="73"/>
      <c r="I18" s="72"/>
      <c r="J18" s="73"/>
      <c r="K18" s="34"/>
      <c r="L18" s="72"/>
      <c r="M18" s="73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87">
        <f t="shared" ref="Y18:Y23" si="0">E18*2+G18*2+I18</f>
        <v>0</v>
      </c>
      <c r="Z18" s="88"/>
      <c r="AA18" s="87">
        <f t="shared" ref="AA18:AA50" si="1">L18*2+N18*3+O18*3</f>
        <v>0</v>
      </c>
      <c r="AB18" s="88"/>
      <c r="AC18" s="87">
        <f t="shared" ref="AC18:AC50" si="2">P18*2+Q18*1+R18*1+S18*2</f>
        <v>0</v>
      </c>
      <c r="AD18" s="88"/>
      <c r="AE18" s="87">
        <f>U18*3+V18*4+W18*2+X18*2</f>
        <v>0</v>
      </c>
      <c r="AF18" s="88"/>
      <c r="AG18" s="36">
        <f>SUM(Y18:AF18)</f>
        <v>0</v>
      </c>
      <c r="AH18" s="37" t="str">
        <f>IF(AG18=0,"",IF(OR(O18&lt;5,E18&lt;5,G18&lt;5,I18&lt;5,L18&lt;5,N18&lt;5,P18&lt;5,Q18&lt;5,U18&lt;5,V18&lt;5,W18&lt;5,X18&lt;5,R18&lt;5,S18&lt;5,T18&lt;&gt;"F"),"KO",IF(AND(Y18&gt;=50,AA18&gt;=80,AC18&gt;=60,AE18&gt;=110),"OK","KO")))</f>
        <v/>
      </c>
      <c r="AI18" s="38"/>
      <c r="AJ18" s="13"/>
    </row>
    <row r="19" spans="1:36" s="9" customFormat="1" ht="22.5" customHeight="1" x14ac:dyDescent="0.25">
      <c r="A19" s="32"/>
      <c r="B19" s="39"/>
      <c r="C19" s="89"/>
      <c r="D19" s="52"/>
      <c r="E19" s="51"/>
      <c r="F19" s="52"/>
      <c r="G19" s="51"/>
      <c r="H19" s="52"/>
      <c r="I19" s="51"/>
      <c r="J19" s="52"/>
      <c r="K19" s="40"/>
      <c r="L19" s="51"/>
      <c r="M19" s="52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77">
        <f t="shared" si="0"/>
        <v>0</v>
      </c>
      <c r="Z19" s="78"/>
      <c r="AA19" s="77">
        <f t="shared" si="1"/>
        <v>0</v>
      </c>
      <c r="AB19" s="78"/>
      <c r="AC19" s="77">
        <f t="shared" si="2"/>
        <v>0</v>
      </c>
      <c r="AD19" s="78"/>
      <c r="AE19" s="87">
        <f t="shared" ref="AE19:AE50" si="3">U19*3+V19*4+W19*2+X19*2</f>
        <v>0</v>
      </c>
      <c r="AF19" s="88"/>
      <c r="AG19" s="41">
        <f>SUM(Y19:AF19)</f>
        <v>0</v>
      </c>
      <c r="AH19" s="37" t="str">
        <f t="shared" ref="AH19:AH50" si="4">IF(AG19=0,"",IF(OR(O19&lt;5,E19&lt;5,G19&lt;5,I19&lt;5,L19&lt;5,N19&lt;5,P19&lt;5,Q19&lt;5,U19&lt;5,V19&lt;5,W19&lt;5,X19&lt;5,R19&lt;5,S19&lt;5,T19&lt;&gt;"F"),"KO",IF(AND(Y19&gt;=50,AA19&gt;=80,AC19&gt;=60,AE19&gt;=130),"OK","KO")))</f>
        <v/>
      </c>
      <c r="AI19" s="42"/>
      <c r="AJ19" s="13"/>
    </row>
    <row r="20" spans="1:36" s="9" customFormat="1" ht="22.5" customHeight="1" x14ac:dyDescent="0.25">
      <c r="A20" s="32"/>
      <c r="B20" s="39"/>
      <c r="C20" s="89"/>
      <c r="D20" s="52"/>
      <c r="E20" s="51"/>
      <c r="F20" s="52"/>
      <c r="G20" s="51"/>
      <c r="H20" s="52"/>
      <c r="I20" s="51"/>
      <c r="J20" s="52"/>
      <c r="K20" s="40"/>
      <c r="L20" s="51"/>
      <c r="M20" s="52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77">
        <f t="shared" si="0"/>
        <v>0</v>
      </c>
      <c r="Z20" s="78"/>
      <c r="AA20" s="77">
        <f t="shared" si="1"/>
        <v>0</v>
      </c>
      <c r="AB20" s="78"/>
      <c r="AC20" s="77">
        <f t="shared" si="2"/>
        <v>0</v>
      </c>
      <c r="AD20" s="78"/>
      <c r="AE20" s="87">
        <f t="shared" si="3"/>
        <v>0</v>
      </c>
      <c r="AF20" s="88"/>
      <c r="AG20" s="41">
        <f>SUM(Y20:AF20)</f>
        <v>0</v>
      </c>
      <c r="AH20" s="37" t="str">
        <f t="shared" si="4"/>
        <v/>
      </c>
      <c r="AI20" s="42"/>
      <c r="AJ20" s="13"/>
    </row>
    <row r="21" spans="1:36" s="9" customFormat="1" ht="22.5" customHeight="1" x14ac:dyDescent="0.25">
      <c r="A21" s="32"/>
      <c r="B21" s="39"/>
      <c r="C21" s="89"/>
      <c r="D21" s="52"/>
      <c r="E21" s="51"/>
      <c r="F21" s="52"/>
      <c r="G21" s="51"/>
      <c r="H21" s="52"/>
      <c r="I21" s="51"/>
      <c r="J21" s="52"/>
      <c r="K21" s="40"/>
      <c r="L21" s="51"/>
      <c r="M21" s="52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77">
        <f t="shared" si="0"/>
        <v>0</v>
      </c>
      <c r="Z21" s="78"/>
      <c r="AA21" s="77">
        <f t="shared" si="1"/>
        <v>0</v>
      </c>
      <c r="AB21" s="78"/>
      <c r="AC21" s="77">
        <f t="shared" si="2"/>
        <v>0</v>
      </c>
      <c r="AD21" s="78"/>
      <c r="AE21" s="87">
        <f t="shared" si="3"/>
        <v>0</v>
      </c>
      <c r="AF21" s="88"/>
      <c r="AG21" s="41">
        <f t="shared" ref="AG21:AG50" si="5">SUM(Y21:AF21)</f>
        <v>0</v>
      </c>
      <c r="AH21" s="37" t="str">
        <f t="shared" si="4"/>
        <v/>
      </c>
      <c r="AI21" s="42"/>
      <c r="AJ21" s="13"/>
    </row>
    <row r="22" spans="1:36" s="9" customFormat="1" ht="22.5" customHeight="1" x14ac:dyDescent="0.25">
      <c r="A22" s="32"/>
      <c r="B22" s="39"/>
      <c r="C22" s="89"/>
      <c r="D22" s="52"/>
      <c r="E22" s="51"/>
      <c r="F22" s="52"/>
      <c r="G22" s="51"/>
      <c r="H22" s="52"/>
      <c r="I22" s="51"/>
      <c r="J22" s="52"/>
      <c r="K22" s="40"/>
      <c r="L22" s="51"/>
      <c r="M22" s="52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77">
        <f t="shared" si="0"/>
        <v>0</v>
      </c>
      <c r="Z22" s="78"/>
      <c r="AA22" s="77">
        <f t="shared" si="1"/>
        <v>0</v>
      </c>
      <c r="AB22" s="78"/>
      <c r="AC22" s="77">
        <f t="shared" si="2"/>
        <v>0</v>
      </c>
      <c r="AD22" s="78"/>
      <c r="AE22" s="87">
        <f t="shared" si="3"/>
        <v>0</v>
      </c>
      <c r="AF22" s="88"/>
      <c r="AG22" s="41">
        <f t="shared" si="5"/>
        <v>0</v>
      </c>
      <c r="AH22" s="37" t="str">
        <f t="shared" si="4"/>
        <v/>
      </c>
      <c r="AI22" s="42"/>
      <c r="AJ22" s="13"/>
    </row>
    <row r="23" spans="1:36" s="9" customFormat="1" ht="22.5" customHeight="1" x14ac:dyDescent="0.25">
      <c r="A23" s="32"/>
      <c r="B23" s="39"/>
      <c r="C23" s="89"/>
      <c r="D23" s="52"/>
      <c r="E23" s="51"/>
      <c r="F23" s="52"/>
      <c r="G23" s="51"/>
      <c r="H23" s="52"/>
      <c r="I23" s="51"/>
      <c r="J23" s="52"/>
      <c r="K23" s="40"/>
      <c r="L23" s="51"/>
      <c r="M23" s="52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77">
        <f t="shared" si="0"/>
        <v>0</v>
      </c>
      <c r="Z23" s="78"/>
      <c r="AA23" s="77">
        <f t="shared" si="1"/>
        <v>0</v>
      </c>
      <c r="AB23" s="78"/>
      <c r="AC23" s="77">
        <f t="shared" si="2"/>
        <v>0</v>
      </c>
      <c r="AD23" s="78"/>
      <c r="AE23" s="87">
        <f t="shared" si="3"/>
        <v>0</v>
      </c>
      <c r="AF23" s="88"/>
      <c r="AG23" s="41">
        <f t="shared" si="5"/>
        <v>0</v>
      </c>
      <c r="AH23" s="37" t="str">
        <f t="shared" si="4"/>
        <v/>
      </c>
      <c r="AI23" s="42"/>
      <c r="AJ23" s="13"/>
    </row>
    <row r="24" spans="1:36" s="9" customFormat="1" ht="22.5" customHeight="1" x14ac:dyDescent="0.25">
      <c r="A24" s="32"/>
      <c r="B24" s="39"/>
      <c r="C24" s="89"/>
      <c r="D24" s="52"/>
      <c r="E24" s="51"/>
      <c r="F24" s="52"/>
      <c r="G24" s="51"/>
      <c r="H24" s="52"/>
      <c r="I24" s="51"/>
      <c r="J24" s="52"/>
      <c r="K24" s="40"/>
      <c r="L24" s="51"/>
      <c r="M24" s="52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77">
        <f t="shared" ref="Y24:Y50" si="6">E24*2+G24*2+I24</f>
        <v>0</v>
      </c>
      <c r="Z24" s="78"/>
      <c r="AA24" s="77">
        <f t="shared" si="1"/>
        <v>0</v>
      </c>
      <c r="AB24" s="78"/>
      <c r="AC24" s="77">
        <f t="shared" si="2"/>
        <v>0</v>
      </c>
      <c r="AD24" s="78"/>
      <c r="AE24" s="87">
        <f t="shared" si="3"/>
        <v>0</v>
      </c>
      <c r="AF24" s="88"/>
      <c r="AG24" s="41">
        <f t="shared" si="5"/>
        <v>0</v>
      </c>
      <c r="AH24" s="37" t="str">
        <f t="shared" si="4"/>
        <v/>
      </c>
      <c r="AI24" s="42"/>
      <c r="AJ24" s="13"/>
    </row>
    <row r="25" spans="1:36" s="9" customFormat="1" ht="22.5" customHeight="1" x14ac:dyDescent="0.25">
      <c r="A25" s="32"/>
      <c r="B25" s="39"/>
      <c r="C25" s="89"/>
      <c r="D25" s="52"/>
      <c r="E25" s="51"/>
      <c r="F25" s="52"/>
      <c r="G25" s="51"/>
      <c r="H25" s="52"/>
      <c r="I25" s="51"/>
      <c r="J25" s="52"/>
      <c r="K25" s="40"/>
      <c r="L25" s="51"/>
      <c r="M25" s="52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77">
        <f t="shared" si="6"/>
        <v>0</v>
      </c>
      <c r="Z25" s="78"/>
      <c r="AA25" s="77">
        <f t="shared" si="1"/>
        <v>0</v>
      </c>
      <c r="AB25" s="78"/>
      <c r="AC25" s="77">
        <f t="shared" si="2"/>
        <v>0</v>
      </c>
      <c r="AD25" s="78"/>
      <c r="AE25" s="87">
        <f t="shared" si="3"/>
        <v>0</v>
      </c>
      <c r="AF25" s="88"/>
      <c r="AG25" s="41">
        <f t="shared" si="5"/>
        <v>0</v>
      </c>
      <c r="AH25" s="37" t="str">
        <f t="shared" si="4"/>
        <v/>
      </c>
      <c r="AI25" s="42"/>
      <c r="AJ25" s="13"/>
    </row>
    <row r="26" spans="1:36" s="9" customFormat="1" ht="22.5" customHeight="1" x14ac:dyDescent="0.25">
      <c r="A26" s="32"/>
      <c r="B26" s="43"/>
      <c r="C26" s="89"/>
      <c r="D26" s="52"/>
      <c r="E26" s="51"/>
      <c r="F26" s="52"/>
      <c r="G26" s="51"/>
      <c r="H26" s="52"/>
      <c r="I26" s="51"/>
      <c r="J26" s="52"/>
      <c r="K26" s="40"/>
      <c r="L26" s="51"/>
      <c r="M26" s="52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77">
        <f t="shared" si="6"/>
        <v>0</v>
      </c>
      <c r="Z26" s="78"/>
      <c r="AA26" s="77">
        <f t="shared" si="1"/>
        <v>0</v>
      </c>
      <c r="AB26" s="78"/>
      <c r="AC26" s="77">
        <f t="shared" si="2"/>
        <v>0</v>
      </c>
      <c r="AD26" s="78"/>
      <c r="AE26" s="87">
        <f t="shared" si="3"/>
        <v>0</v>
      </c>
      <c r="AF26" s="88"/>
      <c r="AG26" s="41">
        <f t="shared" si="5"/>
        <v>0</v>
      </c>
      <c r="AH26" s="37" t="str">
        <f t="shared" si="4"/>
        <v/>
      </c>
      <c r="AI26" s="42"/>
      <c r="AJ26" s="13"/>
    </row>
    <row r="27" spans="1:36" s="9" customFormat="1" ht="22.5" customHeight="1" x14ac:dyDescent="0.25">
      <c r="A27" s="32"/>
      <c r="B27" s="43"/>
      <c r="C27" s="89"/>
      <c r="D27" s="52"/>
      <c r="E27" s="51"/>
      <c r="F27" s="52"/>
      <c r="G27" s="51"/>
      <c r="H27" s="52"/>
      <c r="I27" s="51"/>
      <c r="J27" s="52"/>
      <c r="K27" s="40"/>
      <c r="L27" s="51"/>
      <c r="M27" s="52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77">
        <f t="shared" si="6"/>
        <v>0</v>
      </c>
      <c r="Z27" s="78"/>
      <c r="AA27" s="77">
        <f t="shared" si="1"/>
        <v>0</v>
      </c>
      <c r="AB27" s="78"/>
      <c r="AC27" s="77">
        <f t="shared" si="2"/>
        <v>0</v>
      </c>
      <c r="AD27" s="78"/>
      <c r="AE27" s="87">
        <f t="shared" si="3"/>
        <v>0</v>
      </c>
      <c r="AF27" s="88"/>
      <c r="AG27" s="41">
        <f t="shared" si="5"/>
        <v>0</v>
      </c>
      <c r="AH27" s="37" t="str">
        <f t="shared" si="4"/>
        <v/>
      </c>
      <c r="AI27" s="42"/>
      <c r="AJ27" s="13"/>
    </row>
    <row r="28" spans="1:36" s="9" customFormat="1" ht="22.5" customHeight="1" x14ac:dyDescent="0.25">
      <c r="A28" s="32"/>
      <c r="B28" s="43"/>
      <c r="C28" s="89"/>
      <c r="D28" s="52"/>
      <c r="E28" s="51"/>
      <c r="F28" s="52"/>
      <c r="G28" s="51"/>
      <c r="H28" s="52"/>
      <c r="I28" s="51"/>
      <c r="J28" s="52"/>
      <c r="K28" s="40"/>
      <c r="L28" s="51"/>
      <c r="M28" s="52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77">
        <f t="shared" si="6"/>
        <v>0</v>
      </c>
      <c r="Z28" s="78"/>
      <c r="AA28" s="77">
        <f t="shared" si="1"/>
        <v>0</v>
      </c>
      <c r="AB28" s="78"/>
      <c r="AC28" s="77">
        <f t="shared" si="2"/>
        <v>0</v>
      </c>
      <c r="AD28" s="78"/>
      <c r="AE28" s="87">
        <f t="shared" si="3"/>
        <v>0</v>
      </c>
      <c r="AF28" s="88"/>
      <c r="AG28" s="41">
        <f t="shared" si="5"/>
        <v>0</v>
      </c>
      <c r="AH28" s="37" t="str">
        <f t="shared" si="4"/>
        <v/>
      </c>
      <c r="AI28" s="42"/>
      <c r="AJ28" s="13"/>
    </row>
    <row r="29" spans="1:36" s="9" customFormat="1" ht="22.5" customHeight="1" x14ac:dyDescent="0.25">
      <c r="A29" s="32"/>
      <c r="B29" s="43"/>
      <c r="C29" s="89"/>
      <c r="D29" s="52"/>
      <c r="E29" s="51"/>
      <c r="F29" s="52"/>
      <c r="G29" s="51"/>
      <c r="H29" s="52"/>
      <c r="I29" s="51"/>
      <c r="J29" s="52"/>
      <c r="K29" s="40"/>
      <c r="L29" s="51"/>
      <c r="M29" s="52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77">
        <f t="shared" si="6"/>
        <v>0</v>
      </c>
      <c r="Z29" s="78"/>
      <c r="AA29" s="77">
        <f t="shared" si="1"/>
        <v>0</v>
      </c>
      <c r="AB29" s="78"/>
      <c r="AC29" s="77">
        <f t="shared" si="2"/>
        <v>0</v>
      </c>
      <c r="AD29" s="78"/>
      <c r="AE29" s="87">
        <f t="shared" si="3"/>
        <v>0</v>
      </c>
      <c r="AF29" s="88"/>
      <c r="AG29" s="41">
        <f t="shared" si="5"/>
        <v>0</v>
      </c>
      <c r="AH29" s="37" t="str">
        <f t="shared" si="4"/>
        <v/>
      </c>
      <c r="AI29" s="42"/>
      <c r="AJ29" s="13"/>
    </row>
    <row r="30" spans="1:36" s="9" customFormat="1" ht="22.5" customHeight="1" x14ac:dyDescent="0.25">
      <c r="A30" s="32"/>
      <c r="B30" s="43"/>
      <c r="C30" s="89"/>
      <c r="D30" s="52"/>
      <c r="E30" s="51"/>
      <c r="F30" s="52"/>
      <c r="G30" s="51"/>
      <c r="H30" s="52"/>
      <c r="I30" s="51"/>
      <c r="J30" s="52"/>
      <c r="K30" s="40"/>
      <c r="L30" s="51"/>
      <c r="M30" s="52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77">
        <f t="shared" si="6"/>
        <v>0</v>
      </c>
      <c r="Z30" s="78"/>
      <c r="AA30" s="77">
        <f t="shared" si="1"/>
        <v>0</v>
      </c>
      <c r="AB30" s="78"/>
      <c r="AC30" s="77">
        <f t="shared" si="2"/>
        <v>0</v>
      </c>
      <c r="AD30" s="78"/>
      <c r="AE30" s="87">
        <f t="shared" si="3"/>
        <v>0</v>
      </c>
      <c r="AF30" s="88"/>
      <c r="AG30" s="41">
        <f t="shared" si="5"/>
        <v>0</v>
      </c>
      <c r="AH30" s="37" t="str">
        <f t="shared" si="4"/>
        <v/>
      </c>
      <c r="AI30" s="42"/>
      <c r="AJ30" s="13"/>
    </row>
    <row r="31" spans="1:36" s="9" customFormat="1" ht="22.5" customHeight="1" x14ac:dyDescent="0.25">
      <c r="A31" s="32"/>
      <c r="B31" s="43"/>
      <c r="C31" s="89"/>
      <c r="D31" s="52"/>
      <c r="E31" s="51"/>
      <c r="F31" s="52"/>
      <c r="G31" s="51"/>
      <c r="H31" s="52"/>
      <c r="I31" s="51"/>
      <c r="J31" s="52"/>
      <c r="K31" s="40"/>
      <c r="L31" s="51"/>
      <c r="M31" s="52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77">
        <f t="shared" si="6"/>
        <v>0</v>
      </c>
      <c r="Z31" s="78"/>
      <c r="AA31" s="77">
        <f t="shared" si="1"/>
        <v>0</v>
      </c>
      <c r="AB31" s="78"/>
      <c r="AC31" s="77">
        <f t="shared" si="2"/>
        <v>0</v>
      </c>
      <c r="AD31" s="78"/>
      <c r="AE31" s="87">
        <f t="shared" si="3"/>
        <v>0</v>
      </c>
      <c r="AF31" s="88"/>
      <c r="AG31" s="41">
        <f t="shared" si="5"/>
        <v>0</v>
      </c>
      <c r="AH31" s="37" t="str">
        <f t="shared" si="4"/>
        <v/>
      </c>
      <c r="AI31" s="42"/>
      <c r="AJ31" s="13"/>
    </row>
    <row r="32" spans="1:36" s="9" customFormat="1" ht="22.5" customHeight="1" x14ac:dyDescent="0.25">
      <c r="A32" s="32"/>
      <c r="B32" s="43"/>
      <c r="C32" s="89"/>
      <c r="D32" s="52"/>
      <c r="E32" s="51"/>
      <c r="F32" s="52"/>
      <c r="G32" s="51"/>
      <c r="H32" s="52"/>
      <c r="I32" s="51"/>
      <c r="J32" s="52"/>
      <c r="K32" s="40"/>
      <c r="L32" s="51"/>
      <c r="M32" s="52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77">
        <f t="shared" si="6"/>
        <v>0</v>
      </c>
      <c r="Z32" s="78"/>
      <c r="AA32" s="77">
        <f t="shared" si="1"/>
        <v>0</v>
      </c>
      <c r="AB32" s="78"/>
      <c r="AC32" s="77">
        <f t="shared" si="2"/>
        <v>0</v>
      </c>
      <c r="AD32" s="78"/>
      <c r="AE32" s="87">
        <f t="shared" si="3"/>
        <v>0</v>
      </c>
      <c r="AF32" s="88"/>
      <c r="AG32" s="41">
        <f t="shared" si="5"/>
        <v>0</v>
      </c>
      <c r="AH32" s="37" t="str">
        <f t="shared" si="4"/>
        <v/>
      </c>
      <c r="AI32" s="42"/>
      <c r="AJ32" s="13"/>
    </row>
    <row r="33" spans="1:36" s="9" customFormat="1" ht="22.5" customHeight="1" x14ac:dyDescent="0.25">
      <c r="A33" s="32"/>
      <c r="B33" s="43"/>
      <c r="C33" s="89"/>
      <c r="D33" s="52"/>
      <c r="E33" s="51"/>
      <c r="F33" s="52"/>
      <c r="G33" s="51"/>
      <c r="H33" s="52"/>
      <c r="I33" s="51"/>
      <c r="J33" s="52"/>
      <c r="K33" s="40"/>
      <c r="L33" s="51"/>
      <c r="M33" s="52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77">
        <f t="shared" si="6"/>
        <v>0</v>
      </c>
      <c r="Z33" s="78"/>
      <c r="AA33" s="77">
        <f t="shared" si="1"/>
        <v>0</v>
      </c>
      <c r="AB33" s="78"/>
      <c r="AC33" s="77">
        <f t="shared" si="2"/>
        <v>0</v>
      </c>
      <c r="AD33" s="78"/>
      <c r="AE33" s="87">
        <f t="shared" si="3"/>
        <v>0</v>
      </c>
      <c r="AF33" s="88"/>
      <c r="AG33" s="41">
        <f t="shared" si="5"/>
        <v>0</v>
      </c>
      <c r="AH33" s="37" t="str">
        <f t="shared" si="4"/>
        <v/>
      </c>
      <c r="AI33" s="42"/>
      <c r="AJ33" s="13"/>
    </row>
    <row r="34" spans="1:36" s="9" customFormat="1" ht="22.5" customHeight="1" x14ac:dyDescent="0.25">
      <c r="A34" s="32"/>
      <c r="B34" s="43"/>
      <c r="C34" s="89"/>
      <c r="D34" s="52"/>
      <c r="E34" s="51"/>
      <c r="F34" s="52"/>
      <c r="G34" s="51"/>
      <c r="H34" s="52"/>
      <c r="I34" s="51"/>
      <c r="J34" s="52"/>
      <c r="K34" s="40"/>
      <c r="L34" s="51"/>
      <c r="M34" s="52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77">
        <f t="shared" si="6"/>
        <v>0</v>
      </c>
      <c r="Z34" s="78"/>
      <c r="AA34" s="77">
        <f t="shared" si="1"/>
        <v>0</v>
      </c>
      <c r="AB34" s="78"/>
      <c r="AC34" s="77">
        <f t="shared" si="2"/>
        <v>0</v>
      </c>
      <c r="AD34" s="78"/>
      <c r="AE34" s="87">
        <f t="shared" si="3"/>
        <v>0</v>
      </c>
      <c r="AF34" s="88"/>
      <c r="AG34" s="41">
        <f t="shared" si="5"/>
        <v>0</v>
      </c>
      <c r="AH34" s="37" t="str">
        <f t="shared" si="4"/>
        <v/>
      </c>
      <c r="AI34" s="42"/>
      <c r="AJ34" s="13"/>
    </row>
    <row r="35" spans="1:36" s="9" customFormat="1" ht="22.5" customHeight="1" x14ac:dyDescent="0.25">
      <c r="A35" s="32"/>
      <c r="B35" s="43"/>
      <c r="C35" s="89"/>
      <c r="D35" s="52"/>
      <c r="E35" s="51"/>
      <c r="F35" s="52"/>
      <c r="G35" s="51"/>
      <c r="H35" s="52"/>
      <c r="I35" s="51"/>
      <c r="J35" s="52"/>
      <c r="K35" s="40"/>
      <c r="L35" s="51"/>
      <c r="M35" s="52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77">
        <f t="shared" si="6"/>
        <v>0</v>
      </c>
      <c r="Z35" s="78"/>
      <c r="AA35" s="77">
        <f t="shared" si="1"/>
        <v>0</v>
      </c>
      <c r="AB35" s="78"/>
      <c r="AC35" s="77">
        <f t="shared" si="2"/>
        <v>0</v>
      </c>
      <c r="AD35" s="78"/>
      <c r="AE35" s="87">
        <f t="shared" si="3"/>
        <v>0</v>
      </c>
      <c r="AF35" s="88"/>
      <c r="AG35" s="41">
        <f t="shared" si="5"/>
        <v>0</v>
      </c>
      <c r="AH35" s="37" t="str">
        <f t="shared" si="4"/>
        <v/>
      </c>
      <c r="AI35" s="42"/>
      <c r="AJ35" s="13"/>
    </row>
    <row r="36" spans="1:36" s="9" customFormat="1" ht="22.5" customHeight="1" x14ac:dyDescent="0.25">
      <c r="A36" s="32"/>
      <c r="B36" s="43"/>
      <c r="C36" s="89"/>
      <c r="D36" s="52"/>
      <c r="E36" s="51"/>
      <c r="F36" s="52"/>
      <c r="G36" s="51"/>
      <c r="H36" s="52"/>
      <c r="I36" s="51"/>
      <c r="J36" s="52"/>
      <c r="K36" s="40"/>
      <c r="L36" s="51"/>
      <c r="M36" s="52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77">
        <f t="shared" si="6"/>
        <v>0</v>
      </c>
      <c r="Z36" s="78"/>
      <c r="AA36" s="77">
        <f t="shared" si="1"/>
        <v>0</v>
      </c>
      <c r="AB36" s="78"/>
      <c r="AC36" s="77">
        <f t="shared" si="2"/>
        <v>0</v>
      </c>
      <c r="AD36" s="78"/>
      <c r="AE36" s="87">
        <f t="shared" si="3"/>
        <v>0</v>
      </c>
      <c r="AF36" s="88"/>
      <c r="AG36" s="41">
        <f t="shared" si="5"/>
        <v>0</v>
      </c>
      <c r="AH36" s="37" t="str">
        <f t="shared" si="4"/>
        <v/>
      </c>
      <c r="AI36" s="42"/>
      <c r="AJ36" s="13"/>
    </row>
    <row r="37" spans="1:36" s="9" customFormat="1" ht="22.5" customHeight="1" x14ac:dyDescent="0.25">
      <c r="A37" s="32"/>
      <c r="B37" s="43"/>
      <c r="C37" s="89"/>
      <c r="D37" s="52"/>
      <c r="E37" s="51"/>
      <c r="F37" s="52"/>
      <c r="G37" s="51"/>
      <c r="H37" s="52"/>
      <c r="I37" s="51"/>
      <c r="J37" s="52"/>
      <c r="K37" s="40"/>
      <c r="L37" s="51"/>
      <c r="M37" s="52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77">
        <f t="shared" si="6"/>
        <v>0</v>
      </c>
      <c r="Z37" s="78"/>
      <c r="AA37" s="77">
        <f t="shared" si="1"/>
        <v>0</v>
      </c>
      <c r="AB37" s="78"/>
      <c r="AC37" s="77">
        <f t="shared" si="2"/>
        <v>0</v>
      </c>
      <c r="AD37" s="78"/>
      <c r="AE37" s="87">
        <f t="shared" si="3"/>
        <v>0</v>
      </c>
      <c r="AF37" s="88"/>
      <c r="AG37" s="41">
        <f t="shared" si="5"/>
        <v>0</v>
      </c>
      <c r="AH37" s="37" t="str">
        <f t="shared" si="4"/>
        <v/>
      </c>
      <c r="AI37" s="42"/>
      <c r="AJ37" s="13"/>
    </row>
    <row r="38" spans="1:36" s="9" customFormat="1" ht="22.5" customHeight="1" x14ac:dyDescent="0.25">
      <c r="A38" s="32"/>
      <c r="B38" s="43"/>
      <c r="C38" s="89"/>
      <c r="D38" s="52"/>
      <c r="E38" s="51"/>
      <c r="F38" s="52"/>
      <c r="G38" s="51"/>
      <c r="H38" s="52"/>
      <c r="I38" s="51"/>
      <c r="J38" s="52"/>
      <c r="K38" s="40"/>
      <c r="L38" s="51"/>
      <c r="M38" s="52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77">
        <f t="shared" si="6"/>
        <v>0</v>
      </c>
      <c r="Z38" s="78"/>
      <c r="AA38" s="77">
        <f t="shared" si="1"/>
        <v>0</v>
      </c>
      <c r="AB38" s="78"/>
      <c r="AC38" s="77">
        <f t="shared" si="2"/>
        <v>0</v>
      </c>
      <c r="AD38" s="78"/>
      <c r="AE38" s="87">
        <f t="shared" si="3"/>
        <v>0</v>
      </c>
      <c r="AF38" s="88"/>
      <c r="AG38" s="41">
        <f t="shared" si="5"/>
        <v>0</v>
      </c>
      <c r="AH38" s="37" t="str">
        <f t="shared" si="4"/>
        <v/>
      </c>
      <c r="AI38" s="42"/>
      <c r="AJ38" s="13"/>
    </row>
    <row r="39" spans="1:36" s="9" customFormat="1" ht="22.5" customHeight="1" x14ac:dyDescent="0.25">
      <c r="A39" s="32"/>
      <c r="B39" s="43"/>
      <c r="C39" s="89"/>
      <c r="D39" s="52"/>
      <c r="E39" s="51"/>
      <c r="F39" s="52"/>
      <c r="G39" s="51"/>
      <c r="H39" s="52"/>
      <c r="I39" s="51"/>
      <c r="J39" s="52"/>
      <c r="K39" s="40"/>
      <c r="L39" s="51"/>
      <c r="M39" s="52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77">
        <f t="shared" si="6"/>
        <v>0</v>
      </c>
      <c r="Z39" s="78"/>
      <c r="AA39" s="77">
        <f t="shared" si="1"/>
        <v>0</v>
      </c>
      <c r="AB39" s="78"/>
      <c r="AC39" s="77">
        <f t="shared" si="2"/>
        <v>0</v>
      </c>
      <c r="AD39" s="78"/>
      <c r="AE39" s="87">
        <f t="shared" si="3"/>
        <v>0</v>
      </c>
      <c r="AF39" s="88"/>
      <c r="AG39" s="41">
        <f t="shared" si="5"/>
        <v>0</v>
      </c>
      <c r="AH39" s="37" t="str">
        <f t="shared" si="4"/>
        <v/>
      </c>
      <c r="AI39" s="42"/>
      <c r="AJ39" s="13"/>
    </row>
    <row r="40" spans="1:36" s="9" customFormat="1" ht="22.5" customHeight="1" x14ac:dyDescent="0.25">
      <c r="A40" s="32"/>
      <c r="B40" s="43"/>
      <c r="C40" s="89"/>
      <c r="D40" s="52"/>
      <c r="E40" s="51"/>
      <c r="F40" s="52"/>
      <c r="G40" s="51"/>
      <c r="H40" s="52"/>
      <c r="I40" s="51"/>
      <c r="J40" s="52"/>
      <c r="K40" s="40"/>
      <c r="L40" s="51"/>
      <c r="M40" s="52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77">
        <f t="shared" si="6"/>
        <v>0</v>
      </c>
      <c r="Z40" s="78"/>
      <c r="AA40" s="77">
        <f t="shared" si="1"/>
        <v>0</v>
      </c>
      <c r="AB40" s="78"/>
      <c r="AC40" s="77">
        <f t="shared" si="2"/>
        <v>0</v>
      </c>
      <c r="AD40" s="78"/>
      <c r="AE40" s="87">
        <f t="shared" si="3"/>
        <v>0</v>
      </c>
      <c r="AF40" s="88"/>
      <c r="AG40" s="41">
        <f t="shared" si="5"/>
        <v>0</v>
      </c>
      <c r="AH40" s="37" t="str">
        <f t="shared" si="4"/>
        <v/>
      </c>
      <c r="AI40" s="42"/>
      <c r="AJ40" s="13"/>
    </row>
    <row r="41" spans="1:36" s="9" customFormat="1" ht="22.5" customHeight="1" x14ac:dyDescent="0.25">
      <c r="A41" s="32"/>
      <c r="B41" s="43"/>
      <c r="C41" s="89"/>
      <c r="D41" s="52"/>
      <c r="E41" s="51"/>
      <c r="F41" s="52"/>
      <c r="G41" s="51"/>
      <c r="H41" s="52"/>
      <c r="I41" s="51"/>
      <c r="J41" s="52"/>
      <c r="K41" s="40"/>
      <c r="L41" s="51"/>
      <c r="M41" s="52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77">
        <f t="shared" si="6"/>
        <v>0</v>
      </c>
      <c r="Z41" s="78"/>
      <c r="AA41" s="77">
        <f t="shared" si="1"/>
        <v>0</v>
      </c>
      <c r="AB41" s="78"/>
      <c r="AC41" s="77">
        <f t="shared" si="2"/>
        <v>0</v>
      </c>
      <c r="AD41" s="78"/>
      <c r="AE41" s="87">
        <f t="shared" si="3"/>
        <v>0</v>
      </c>
      <c r="AF41" s="88"/>
      <c r="AG41" s="41">
        <f t="shared" si="5"/>
        <v>0</v>
      </c>
      <c r="AH41" s="37" t="str">
        <f t="shared" si="4"/>
        <v/>
      </c>
      <c r="AI41" s="42"/>
      <c r="AJ41" s="13"/>
    </row>
    <row r="42" spans="1:36" s="9" customFormat="1" ht="22.5" customHeight="1" x14ac:dyDescent="0.25">
      <c r="A42" s="32"/>
      <c r="B42" s="43"/>
      <c r="C42" s="89"/>
      <c r="D42" s="52"/>
      <c r="E42" s="51"/>
      <c r="F42" s="52"/>
      <c r="G42" s="51"/>
      <c r="H42" s="52"/>
      <c r="I42" s="51"/>
      <c r="J42" s="52"/>
      <c r="K42" s="40"/>
      <c r="L42" s="51"/>
      <c r="M42" s="52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77">
        <f t="shared" si="6"/>
        <v>0</v>
      </c>
      <c r="Z42" s="78"/>
      <c r="AA42" s="77">
        <f t="shared" si="1"/>
        <v>0</v>
      </c>
      <c r="AB42" s="78"/>
      <c r="AC42" s="77">
        <f t="shared" si="2"/>
        <v>0</v>
      </c>
      <c r="AD42" s="78"/>
      <c r="AE42" s="87">
        <f t="shared" si="3"/>
        <v>0</v>
      </c>
      <c r="AF42" s="88"/>
      <c r="AG42" s="41">
        <f t="shared" si="5"/>
        <v>0</v>
      </c>
      <c r="AH42" s="37" t="str">
        <f t="shared" si="4"/>
        <v/>
      </c>
      <c r="AI42" s="42"/>
      <c r="AJ42" s="13"/>
    </row>
    <row r="43" spans="1:36" s="9" customFormat="1" ht="22.5" customHeight="1" x14ac:dyDescent="0.25">
      <c r="A43" s="32"/>
      <c r="B43" s="43"/>
      <c r="C43" s="89"/>
      <c r="D43" s="52"/>
      <c r="E43" s="51"/>
      <c r="F43" s="52"/>
      <c r="G43" s="51"/>
      <c r="H43" s="52"/>
      <c r="I43" s="51"/>
      <c r="J43" s="52"/>
      <c r="K43" s="40"/>
      <c r="L43" s="51"/>
      <c r="M43" s="52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77">
        <f t="shared" si="6"/>
        <v>0</v>
      </c>
      <c r="Z43" s="78"/>
      <c r="AA43" s="77">
        <f t="shared" si="1"/>
        <v>0</v>
      </c>
      <c r="AB43" s="78"/>
      <c r="AC43" s="77">
        <f t="shared" si="2"/>
        <v>0</v>
      </c>
      <c r="AD43" s="78"/>
      <c r="AE43" s="87">
        <f t="shared" si="3"/>
        <v>0</v>
      </c>
      <c r="AF43" s="88"/>
      <c r="AG43" s="41">
        <f t="shared" si="5"/>
        <v>0</v>
      </c>
      <c r="AH43" s="37" t="str">
        <f t="shared" si="4"/>
        <v/>
      </c>
      <c r="AI43" s="42"/>
      <c r="AJ43" s="13"/>
    </row>
    <row r="44" spans="1:36" s="9" customFormat="1" ht="22.5" customHeight="1" x14ac:dyDescent="0.25">
      <c r="A44" s="32"/>
      <c r="B44" s="43"/>
      <c r="C44" s="89"/>
      <c r="D44" s="52"/>
      <c r="E44" s="51"/>
      <c r="F44" s="52"/>
      <c r="G44" s="51"/>
      <c r="H44" s="52"/>
      <c r="I44" s="51"/>
      <c r="J44" s="52"/>
      <c r="K44" s="40"/>
      <c r="L44" s="51"/>
      <c r="M44" s="52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77">
        <f t="shared" si="6"/>
        <v>0</v>
      </c>
      <c r="Z44" s="78"/>
      <c r="AA44" s="77">
        <f t="shared" si="1"/>
        <v>0</v>
      </c>
      <c r="AB44" s="78"/>
      <c r="AC44" s="77">
        <f t="shared" si="2"/>
        <v>0</v>
      </c>
      <c r="AD44" s="78"/>
      <c r="AE44" s="87">
        <f t="shared" si="3"/>
        <v>0</v>
      </c>
      <c r="AF44" s="88"/>
      <c r="AG44" s="41">
        <f t="shared" si="5"/>
        <v>0</v>
      </c>
      <c r="AH44" s="37" t="str">
        <f t="shared" si="4"/>
        <v/>
      </c>
      <c r="AI44" s="42"/>
      <c r="AJ44" s="13"/>
    </row>
    <row r="45" spans="1:36" s="9" customFormat="1" ht="22.5" customHeight="1" x14ac:dyDescent="0.25">
      <c r="A45" s="32"/>
      <c r="B45" s="43"/>
      <c r="C45" s="89"/>
      <c r="D45" s="52"/>
      <c r="E45" s="51"/>
      <c r="F45" s="52"/>
      <c r="G45" s="51"/>
      <c r="H45" s="52"/>
      <c r="I45" s="51"/>
      <c r="J45" s="52"/>
      <c r="K45" s="40"/>
      <c r="L45" s="51"/>
      <c r="M45" s="52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77">
        <f t="shared" si="6"/>
        <v>0</v>
      </c>
      <c r="Z45" s="78"/>
      <c r="AA45" s="77">
        <f t="shared" si="1"/>
        <v>0</v>
      </c>
      <c r="AB45" s="78"/>
      <c r="AC45" s="77">
        <f t="shared" si="2"/>
        <v>0</v>
      </c>
      <c r="AD45" s="78"/>
      <c r="AE45" s="87">
        <f t="shared" si="3"/>
        <v>0</v>
      </c>
      <c r="AF45" s="88"/>
      <c r="AG45" s="41">
        <f t="shared" si="5"/>
        <v>0</v>
      </c>
      <c r="AH45" s="37" t="str">
        <f t="shared" si="4"/>
        <v/>
      </c>
      <c r="AI45" s="42"/>
      <c r="AJ45" s="13"/>
    </row>
    <row r="46" spans="1:36" s="9" customFormat="1" ht="22.5" customHeight="1" x14ac:dyDescent="0.25">
      <c r="A46" s="32"/>
      <c r="B46" s="43"/>
      <c r="C46" s="89"/>
      <c r="D46" s="52"/>
      <c r="E46" s="51"/>
      <c r="F46" s="52"/>
      <c r="G46" s="51"/>
      <c r="H46" s="52"/>
      <c r="I46" s="51"/>
      <c r="J46" s="52"/>
      <c r="K46" s="40"/>
      <c r="L46" s="51"/>
      <c r="M46" s="52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77">
        <f t="shared" si="6"/>
        <v>0</v>
      </c>
      <c r="Z46" s="78"/>
      <c r="AA46" s="77">
        <f t="shared" si="1"/>
        <v>0</v>
      </c>
      <c r="AB46" s="78"/>
      <c r="AC46" s="77">
        <f t="shared" si="2"/>
        <v>0</v>
      </c>
      <c r="AD46" s="78"/>
      <c r="AE46" s="87">
        <f t="shared" si="3"/>
        <v>0</v>
      </c>
      <c r="AF46" s="88"/>
      <c r="AG46" s="41">
        <f t="shared" si="5"/>
        <v>0</v>
      </c>
      <c r="AH46" s="37" t="str">
        <f t="shared" si="4"/>
        <v/>
      </c>
      <c r="AI46" s="42"/>
      <c r="AJ46" s="13"/>
    </row>
    <row r="47" spans="1:36" s="9" customFormat="1" ht="22.5" customHeight="1" x14ac:dyDescent="0.25">
      <c r="A47" s="32"/>
      <c r="B47" s="43"/>
      <c r="C47" s="89"/>
      <c r="D47" s="52"/>
      <c r="E47" s="51"/>
      <c r="F47" s="52"/>
      <c r="G47" s="51"/>
      <c r="H47" s="52"/>
      <c r="I47" s="51"/>
      <c r="J47" s="52"/>
      <c r="K47" s="40"/>
      <c r="L47" s="51"/>
      <c r="M47" s="52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77">
        <f t="shared" si="6"/>
        <v>0</v>
      </c>
      <c r="Z47" s="78"/>
      <c r="AA47" s="77">
        <f t="shared" si="1"/>
        <v>0</v>
      </c>
      <c r="AB47" s="78"/>
      <c r="AC47" s="77">
        <f t="shared" si="2"/>
        <v>0</v>
      </c>
      <c r="AD47" s="78"/>
      <c r="AE47" s="87">
        <f t="shared" si="3"/>
        <v>0</v>
      </c>
      <c r="AF47" s="88"/>
      <c r="AG47" s="41">
        <f t="shared" si="5"/>
        <v>0</v>
      </c>
      <c r="AH47" s="37" t="str">
        <f t="shared" si="4"/>
        <v/>
      </c>
      <c r="AI47" s="42"/>
      <c r="AJ47" s="13"/>
    </row>
    <row r="48" spans="1:36" s="9" customFormat="1" ht="22.5" customHeight="1" x14ac:dyDescent="0.25">
      <c r="A48" s="32"/>
      <c r="B48" s="43"/>
      <c r="C48" s="89"/>
      <c r="D48" s="52"/>
      <c r="E48" s="51"/>
      <c r="F48" s="52"/>
      <c r="G48" s="51"/>
      <c r="H48" s="52"/>
      <c r="I48" s="51"/>
      <c r="J48" s="52"/>
      <c r="K48" s="40"/>
      <c r="L48" s="51"/>
      <c r="M48" s="52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77">
        <f t="shared" si="6"/>
        <v>0</v>
      </c>
      <c r="Z48" s="78"/>
      <c r="AA48" s="77">
        <f t="shared" si="1"/>
        <v>0</v>
      </c>
      <c r="AB48" s="78"/>
      <c r="AC48" s="77">
        <f t="shared" si="2"/>
        <v>0</v>
      </c>
      <c r="AD48" s="78"/>
      <c r="AE48" s="87">
        <f t="shared" si="3"/>
        <v>0</v>
      </c>
      <c r="AF48" s="88"/>
      <c r="AG48" s="41">
        <f t="shared" si="5"/>
        <v>0</v>
      </c>
      <c r="AH48" s="37" t="str">
        <f t="shared" si="4"/>
        <v/>
      </c>
      <c r="AI48" s="42"/>
      <c r="AJ48" s="13"/>
    </row>
    <row r="49" spans="1:36" s="9" customFormat="1" ht="22.5" customHeight="1" x14ac:dyDescent="0.25">
      <c r="A49" s="32"/>
      <c r="B49" s="43"/>
      <c r="C49" s="89"/>
      <c r="D49" s="52"/>
      <c r="E49" s="51"/>
      <c r="F49" s="52"/>
      <c r="G49" s="51"/>
      <c r="H49" s="52"/>
      <c r="I49" s="51"/>
      <c r="J49" s="52"/>
      <c r="K49" s="40"/>
      <c r="L49" s="51"/>
      <c r="M49" s="52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77">
        <f t="shared" si="6"/>
        <v>0</v>
      </c>
      <c r="Z49" s="78"/>
      <c r="AA49" s="77">
        <f t="shared" si="1"/>
        <v>0</v>
      </c>
      <c r="AB49" s="78"/>
      <c r="AC49" s="77">
        <f t="shared" si="2"/>
        <v>0</v>
      </c>
      <c r="AD49" s="78"/>
      <c r="AE49" s="87">
        <f t="shared" si="3"/>
        <v>0</v>
      </c>
      <c r="AF49" s="88"/>
      <c r="AG49" s="41">
        <f t="shared" si="5"/>
        <v>0</v>
      </c>
      <c r="AH49" s="37" t="str">
        <f t="shared" si="4"/>
        <v/>
      </c>
      <c r="AI49" s="42"/>
      <c r="AJ49" s="13"/>
    </row>
    <row r="50" spans="1:36" s="9" customFormat="1" ht="22.5" customHeight="1" x14ac:dyDescent="0.25">
      <c r="A50" s="32"/>
      <c r="B50" s="43"/>
      <c r="C50" s="89"/>
      <c r="D50" s="52"/>
      <c r="E50" s="51"/>
      <c r="F50" s="52"/>
      <c r="G50" s="51"/>
      <c r="H50" s="52"/>
      <c r="I50" s="51"/>
      <c r="J50" s="52"/>
      <c r="K50" s="40"/>
      <c r="L50" s="51"/>
      <c r="M50" s="52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77">
        <f t="shared" si="6"/>
        <v>0</v>
      </c>
      <c r="Z50" s="78"/>
      <c r="AA50" s="77">
        <f t="shared" si="1"/>
        <v>0</v>
      </c>
      <c r="AB50" s="78"/>
      <c r="AC50" s="77">
        <f t="shared" si="2"/>
        <v>0</v>
      </c>
      <c r="AD50" s="78"/>
      <c r="AE50" s="87">
        <f t="shared" si="3"/>
        <v>0</v>
      </c>
      <c r="AF50" s="88"/>
      <c r="AG50" s="41">
        <f t="shared" si="5"/>
        <v>0</v>
      </c>
      <c r="AH50" s="37" t="str">
        <f t="shared" si="4"/>
        <v/>
      </c>
      <c r="AI50" s="42"/>
      <c r="AJ50" s="13"/>
    </row>
  </sheetData>
  <sheetProtection algorithmName="SHA-512" hashValue="VNVtBIPzVti8Xzfrq+iA07ngGzK3HP3kfPfgGyJN7GcqMvF6ZDua724sCi6RU05SED9GkDoJDiMzTR9ETn0MBw==" saltValue="bDKYhhnvlyHzPZnmzRTZxQ==" spinCount="100000" sheet="1"/>
  <mergeCells count="326">
    <mergeCell ref="AC37:AD37"/>
    <mergeCell ref="AC27:AD27"/>
    <mergeCell ref="AC28:AD28"/>
    <mergeCell ref="AC29:AD29"/>
    <mergeCell ref="E10:AI10"/>
    <mergeCell ref="P16:T16"/>
    <mergeCell ref="L21:M21"/>
    <mergeCell ref="U16:X16"/>
    <mergeCell ref="AA37:AB37"/>
    <mergeCell ref="AE37:AF37"/>
    <mergeCell ref="Y35:Z35"/>
    <mergeCell ref="AA35:AB35"/>
    <mergeCell ref="AE35:AF35"/>
    <mergeCell ref="Y36:Z36"/>
    <mergeCell ref="AA36:AB36"/>
    <mergeCell ref="AE36:AF36"/>
    <mergeCell ref="AC35:AD35"/>
    <mergeCell ref="AC36:AD36"/>
    <mergeCell ref="AA30:AB30"/>
    <mergeCell ref="AE30:AF30"/>
    <mergeCell ref="AC30:AD30"/>
    <mergeCell ref="AE25:AF25"/>
    <mergeCell ref="Y26:Z26"/>
    <mergeCell ref="AA26:AB26"/>
    <mergeCell ref="F7:AI7"/>
    <mergeCell ref="AC33:AD33"/>
    <mergeCell ref="AC34:AD34"/>
    <mergeCell ref="AC18:AD18"/>
    <mergeCell ref="AC19:AD19"/>
    <mergeCell ref="AC20:AD20"/>
    <mergeCell ref="AC21:AD21"/>
    <mergeCell ref="AA19:AB19"/>
    <mergeCell ref="L20:M20"/>
    <mergeCell ref="AE34:AF34"/>
    <mergeCell ref="AE31:AF31"/>
    <mergeCell ref="Y32:Z32"/>
    <mergeCell ref="AA32:AB32"/>
    <mergeCell ref="AE32:AF32"/>
    <mergeCell ref="Y33:Z33"/>
    <mergeCell ref="AA33:AB33"/>
    <mergeCell ref="AE33:AF33"/>
    <mergeCell ref="AC31:AD31"/>
    <mergeCell ref="AC32:AD32"/>
    <mergeCell ref="AE28:AF28"/>
    <mergeCell ref="Y29:Z29"/>
    <mergeCell ref="AA29:AB29"/>
    <mergeCell ref="AE29:AF29"/>
    <mergeCell ref="Y30:Z30"/>
    <mergeCell ref="C12:D12"/>
    <mergeCell ref="E12:AI12"/>
    <mergeCell ref="Y50:Z50"/>
    <mergeCell ref="AA50:AB50"/>
    <mergeCell ref="AE50:AF50"/>
    <mergeCell ref="AC50:AD50"/>
    <mergeCell ref="Y48:Z48"/>
    <mergeCell ref="AA48:AB48"/>
    <mergeCell ref="AE48:AF48"/>
    <mergeCell ref="L16:O16"/>
    <mergeCell ref="Y49:Z49"/>
    <mergeCell ref="AA49:AB49"/>
    <mergeCell ref="AE49:AF49"/>
    <mergeCell ref="AC48:AD48"/>
    <mergeCell ref="AC49:AD49"/>
    <mergeCell ref="Y46:Z46"/>
    <mergeCell ref="AA46:AB46"/>
    <mergeCell ref="AE46:AF46"/>
    <mergeCell ref="Y47:Z47"/>
    <mergeCell ref="AA47:AB47"/>
    <mergeCell ref="AE47:AF47"/>
    <mergeCell ref="AC46:AD46"/>
    <mergeCell ref="AC47:AD47"/>
    <mergeCell ref="AA44:AB44"/>
    <mergeCell ref="AE44:AF44"/>
    <mergeCell ref="Y45:Z45"/>
    <mergeCell ref="AA45:AB45"/>
    <mergeCell ref="AE45:AF45"/>
    <mergeCell ref="AC44:AD44"/>
    <mergeCell ref="AC45:AD45"/>
    <mergeCell ref="AA42:AB42"/>
    <mergeCell ref="AE42:AF42"/>
    <mergeCell ref="Y43:Z43"/>
    <mergeCell ref="AA43:AB43"/>
    <mergeCell ref="AE43:AF43"/>
    <mergeCell ref="AC42:AD42"/>
    <mergeCell ref="AC43:AD43"/>
    <mergeCell ref="Y42:Z42"/>
    <mergeCell ref="Y44:Z44"/>
    <mergeCell ref="AE40:AF40"/>
    <mergeCell ref="Y41:Z41"/>
    <mergeCell ref="AA41:AB41"/>
    <mergeCell ref="AE41:AF41"/>
    <mergeCell ref="AC40:AD40"/>
    <mergeCell ref="AC41:AD41"/>
    <mergeCell ref="Y38:Z38"/>
    <mergeCell ref="AA38:AB38"/>
    <mergeCell ref="AE38:AF38"/>
    <mergeCell ref="Y39:Z39"/>
    <mergeCell ref="AA39:AB39"/>
    <mergeCell ref="AE39:AF39"/>
    <mergeCell ref="AC39:AD39"/>
    <mergeCell ref="AC38:AD38"/>
    <mergeCell ref="Y21:Z21"/>
    <mergeCell ref="AA21:AB21"/>
    <mergeCell ref="AE21:AF21"/>
    <mergeCell ref="AA22:AB22"/>
    <mergeCell ref="Y22:Z22"/>
    <mergeCell ref="AE26:AF26"/>
    <mergeCell ref="Y27:Z27"/>
    <mergeCell ref="AA27:AB27"/>
    <mergeCell ref="AE27:AF27"/>
    <mergeCell ref="AC25:AD25"/>
    <mergeCell ref="AC26:AD26"/>
    <mergeCell ref="AE22:AF22"/>
    <mergeCell ref="Y23:Z23"/>
    <mergeCell ref="AA23:AB23"/>
    <mergeCell ref="AE23:AF23"/>
    <mergeCell ref="Y24:Z24"/>
    <mergeCell ref="AA24:AB24"/>
    <mergeCell ref="AE24:AF24"/>
    <mergeCell ref="AC22:AD22"/>
    <mergeCell ref="AC23:AD23"/>
    <mergeCell ref="AC24:AD24"/>
    <mergeCell ref="Y25:Z25"/>
    <mergeCell ref="Y28:Z28"/>
    <mergeCell ref="Y31:Z31"/>
    <mergeCell ref="Y34:Z34"/>
    <mergeCell ref="AA25:AB25"/>
    <mergeCell ref="AA28:AB28"/>
    <mergeCell ref="AA31:AB31"/>
    <mergeCell ref="AA34:AB34"/>
    <mergeCell ref="Y37:Z37"/>
    <mergeCell ref="Y40:Z40"/>
    <mergeCell ref="AA40:AB40"/>
    <mergeCell ref="L27:M27"/>
    <mergeCell ref="L28:M28"/>
    <mergeCell ref="L25:M25"/>
    <mergeCell ref="L26:M26"/>
    <mergeCell ref="L23:M23"/>
    <mergeCell ref="L24:M24"/>
    <mergeCell ref="L22:M22"/>
    <mergeCell ref="L39:M39"/>
    <mergeCell ref="L40:M40"/>
    <mergeCell ref="L37:M37"/>
    <mergeCell ref="L38:M38"/>
    <mergeCell ref="L35:M35"/>
    <mergeCell ref="L36:M36"/>
    <mergeCell ref="L33:M33"/>
    <mergeCell ref="L34:M34"/>
    <mergeCell ref="L31:M31"/>
    <mergeCell ref="L32:M32"/>
    <mergeCell ref="L29:M29"/>
    <mergeCell ref="L30:M30"/>
    <mergeCell ref="L49:M49"/>
    <mergeCell ref="L50:M50"/>
    <mergeCell ref="L47:M47"/>
    <mergeCell ref="L48:M48"/>
    <mergeCell ref="L45:M45"/>
    <mergeCell ref="L46:M46"/>
    <mergeCell ref="L43:M43"/>
    <mergeCell ref="L44:M44"/>
    <mergeCell ref="L41:M41"/>
    <mergeCell ref="L42:M42"/>
    <mergeCell ref="C47:D47"/>
    <mergeCell ref="C39:D39"/>
    <mergeCell ref="C40:D40"/>
    <mergeCell ref="C41:D41"/>
    <mergeCell ref="C42:D42"/>
    <mergeCell ref="C48:D48"/>
    <mergeCell ref="C49:D49"/>
    <mergeCell ref="C50:D50"/>
    <mergeCell ref="C43:D43"/>
    <mergeCell ref="C44:D44"/>
    <mergeCell ref="C45:D45"/>
    <mergeCell ref="C46:D46"/>
    <mergeCell ref="C35:D35"/>
    <mergeCell ref="C36:D36"/>
    <mergeCell ref="C37:D37"/>
    <mergeCell ref="C38:D38"/>
    <mergeCell ref="C31:D31"/>
    <mergeCell ref="C32:D32"/>
    <mergeCell ref="C33:D33"/>
    <mergeCell ref="C34:D34"/>
    <mergeCell ref="C27:D27"/>
    <mergeCell ref="C28:D28"/>
    <mergeCell ref="C29:D29"/>
    <mergeCell ref="C30:D30"/>
    <mergeCell ref="G50:H50"/>
    <mergeCell ref="I50:J50"/>
    <mergeCell ref="G47:H47"/>
    <mergeCell ref="I47:J47"/>
    <mergeCell ref="G48:H48"/>
    <mergeCell ref="I48:J48"/>
    <mergeCell ref="G49:H49"/>
    <mergeCell ref="I43:J43"/>
    <mergeCell ref="G44:H44"/>
    <mergeCell ref="I44:J44"/>
    <mergeCell ref="I49:J49"/>
    <mergeCell ref="G45:H45"/>
    <mergeCell ref="I45:J45"/>
    <mergeCell ref="G46:H46"/>
    <mergeCell ref="I46:J46"/>
    <mergeCell ref="G41:H41"/>
    <mergeCell ref="I41:J41"/>
    <mergeCell ref="G42:H42"/>
    <mergeCell ref="I42:J42"/>
    <mergeCell ref="G39:H39"/>
    <mergeCell ref="I39:J39"/>
    <mergeCell ref="G40:H40"/>
    <mergeCell ref="I40:J40"/>
    <mergeCell ref="G43:H43"/>
    <mergeCell ref="I37:J37"/>
    <mergeCell ref="G38:H38"/>
    <mergeCell ref="I38:J38"/>
    <mergeCell ref="G35:H35"/>
    <mergeCell ref="I35:J35"/>
    <mergeCell ref="G36:H36"/>
    <mergeCell ref="I36:J36"/>
    <mergeCell ref="G33:H33"/>
    <mergeCell ref="I33:J33"/>
    <mergeCell ref="G34:H34"/>
    <mergeCell ref="I34:J34"/>
    <mergeCell ref="G37:H37"/>
    <mergeCell ref="G32:H32"/>
    <mergeCell ref="I32:J32"/>
    <mergeCell ref="G29:H29"/>
    <mergeCell ref="I29:J29"/>
    <mergeCell ref="G30:H30"/>
    <mergeCell ref="I30:J30"/>
    <mergeCell ref="G27:H27"/>
    <mergeCell ref="I27:J27"/>
    <mergeCell ref="G28:H28"/>
    <mergeCell ref="I28:J28"/>
    <mergeCell ref="G31:H31"/>
    <mergeCell ref="C23:D23"/>
    <mergeCell ref="C24:D24"/>
    <mergeCell ref="C25:D25"/>
    <mergeCell ref="C26:D26"/>
    <mergeCell ref="C19:D19"/>
    <mergeCell ref="C20:D20"/>
    <mergeCell ref="C21:D21"/>
    <mergeCell ref="C22:D22"/>
    <mergeCell ref="I31:J31"/>
    <mergeCell ref="G25:H25"/>
    <mergeCell ref="G19:H19"/>
    <mergeCell ref="G21:H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I25:J25"/>
    <mergeCell ref="G26:H26"/>
    <mergeCell ref="I26:J26"/>
    <mergeCell ref="G23:H23"/>
    <mergeCell ref="I23:J23"/>
    <mergeCell ref="G24:H24"/>
    <mergeCell ref="I24:J24"/>
    <mergeCell ref="G22:H22"/>
    <mergeCell ref="I22:J22"/>
    <mergeCell ref="G17:H17"/>
    <mergeCell ref="I17:J17"/>
    <mergeCell ref="I19:J19"/>
    <mergeCell ref="G20:H20"/>
    <mergeCell ref="I20:J20"/>
    <mergeCell ref="B14:AI14"/>
    <mergeCell ref="B15:AI15"/>
    <mergeCell ref="L17:M17"/>
    <mergeCell ref="Y18:Z18"/>
    <mergeCell ref="AA18:AB18"/>
    <mergeCell ref="AE18:AF18"/>
    <mergeCell ref="AE19:AF19"/>
    <mergeCell ref="Y20:Z20"/>
    <mergeCell ref="AA20:AB20"/>
    <mergeCell ref="AE20:AF20"/>
    <mergeCell ref="E40:F40"/>
    <mergeCell ref="E41:F41"/>
    <mergeCell ref="E42:F42"/>
    <mergeCell ref="A16:B16"/>
    <mergeCell ref="C1:AH3"/>
    <mergeCell ref="C4:AH5"/>
    <mergeCell ref="C7:D7"/>
    <mergeCell ref="E17:F17"/>
    <mergeCell ref="C8:D8"/>
    <mergeCell ref="C10:D10"/>
    <mergeCell ref="E19:F19"/>
    <mergeCell ref="E20:F20"/>
    <mergeCell ref="E21:F21"/>
    <mergeCell ref="AA6:AI6"/>
    <mergeCell ref="I21:J21"/>
    <mergeCell ref="L18:M18"/>
    <mergeCell ref="L19:M19"/>
    <mergeCell ref="Y16:AI16"/>
    <mergeCell ref="Y19:Z19"/>
    <mergeCell ref="G18:H18"/>
    <mergeCell ref="I18:J18"/>
    <mergeCell ref="C18:D18"/>
    <mergeCell ref="E18:F18"/>
    <mergeCell ref="C17:D17"/>
    <mergeCell ref="Y17:Z17"/>
    <mergeCell ref="AA17:AB17"/>
    <mergeCell ref="AC17:AD17"/>
    <mergeCell ref="AE17:AF17"/>
    <mergeCell ref="E49:F49"/>
    <mergeCell ref="E50:F50"/>
    <mergeCell ref="E8:AI8"/>
    <mergeCell ref="E16:J16"/>
    <mergeCell ref="E43:F43"/>
    <mergeCell ref="E44:F44"/>
    <mergeCell ref="E45:F45"/>
    <mergeCell ref="E46:F46"/>
    <mergeCell ref="E47:F47"/>
    <mergeCell ref="B13:AI13"/>
    <mergeCell ref="E31:F31"/>
    <mergeCell ref="E32:F32"/>
    <mergeCell ref="E33:F33"/>
    <mergeCell ref="E34:F34"/>
    <mergeCell ref="E35:F35"/>
    <mergeCell ref="E36:F36"/>
    <mergeCell ref="E48:F48"/>
    <mergeCell ref="E37:F37"/>
    <mergeCell ref="E38:F38"/>
    <mergeCell ref="E39:F39"/>
  </mergeCells>
  <phoneticPr fontId="0" type="noConversion"/>
  <dataValidations count="8">
    <dataValidation allowBlank="1" showInputMessage="1" showErrorMessage="1" errorTitle="ERREUR FORMAT DU NUMERO DU CLUB" error="Le format du numéro du club n'est pas valide, merci de réessaye" sqref="B7" xr:uid="{00000000-0002-0000-0000-000000000000}"/>
    <dataValidation type="list" allowBlank="1" showInputMessage="1" showErrorMessage="1" sqref="B8" xr:uid="{00000000-0002-0000-0000-000001000000}">
      <formula1>"0101,0102,02,03,04,06,07,08,09,10,11,13,14,22,25,27,33"</formula1>
    </dataValidation>
    <dataValidation type="list" allowBlank="1" errorTitle="ERREUR FORMAT NOTE" error="Le format de la note n'est pas valide, veuillez réessayer" sqref="C18:D50" xr:uid="{00000000-0002-0000-0000-000002000000}">
      <formula1>$AK$7:$AK$11</formula1>
    </dataValidation>
    <dataValidation type="whole" allowBlank="1" showInputMessage="1" showErrorMessage="1" errorTitle="ERREUR FORMAT NOTE" error="Le format de la note n'est pas valide, veuillez réessayer" sqref="E18:S50 U18:X50" xr:uid="{00000000-0002-0000-0000-000003000000}">
      <formula1>0</formula1>
      <formula2>20</formula2>
    </dataValidation>
    <dataValidation type="list" allowBlank="1" showInputMessage="1" showErrorMessage="1" sqref="T18:T50" xr:uid="{00000000-0002-0000-0000-000004000000}">
      <formula1>"F,NF"</formula1>
    </dataValidation>
    <dataValidation type="textLength" operator="lessThan" allowBlank="1" showInputMessage="1" showErrorMessage="1" errorTitle="Information" error="Pour saisir un numéro de brevet, il est obligatoire que ce dernier soit reçu." promptTitle="Information" prompt="Pour saisir un numéro de brevet, il est obligatoire que ce dernier soit reçu." sqref="AI18:AI50" xr:uid="{00000000-0002-0000-0000-000005000000}">
      <formula1>AJ18</formula1>
    </dataValidation>
    <dataValidation type="custom" allowBlank="1" showInputMessage="1" showErrorMessage="1" errorTitle="ERREUR FORMAT LICENCE" error="Le format de la licence n'est pas valide, veuillez réessayer" sqref="B10 B12" xr:uid="{00000000-0002-0000-0000-000006000000}">
      <formula1>AND(COUNTIF(B10,"*-*-*"),MID(RIGHT(B10,7),1,1)="-",LEN(B10)=11,MID(RIGHT(B10,10),1,1)="-")</formula1>
    </dataValidation>
    <dataValidation type="custom" operator="equal" allowBlank="1" showInputMessage="1" showErrorMessage="1" errorTitle="ERREUR FORMAT LICENCE" error="Le format de la licence n'est valide, veuillez réessayer" sqref="A18:A50" xr:uid="{5F8B4A85-A53B-4EFB-B4AF-392C0BEDBF5D}">
      <formula1>AND(COUNTIF(A18,"*-*-*"),MID(A18,2,1)="-",MID(A18,5,1)="-")</formula1>
    </dataValidation>
  </dataValidations>
  <pageMargins left="0.25" right="0.25" top="0.75" bottom="0.75" header="0.3" footer="0.3"/>
  <pageSetup paperSize="9" orientation="landscape" horizontalDpi="4294967293" r:id="rId1"/>
  <headerFooter alignWithMargins="0">
    <oddFooter xml:space="preserve">&amp;L&amp;8 24 quai de Rive-Neuve
13284 Marseille cedex 07
Tél.: 0 820 000 457
Fax : 04 91 54 77 43&amp;CSIGNATURE DU PRESIDENT :
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0BF9E9E0E0B42A5B06E7D085203CE" ma:contentTypeVersion="7" ma:contentTypeDescription="Crée un document." ma:contentTypeScope="" ma:versionID="cccc67bb98e3877a62b7c1b5b725172a">
  <xsd:schema xmlns:xsd="http://www.w3.org/2001/XMLSchema" xmlns:xs="http://www.w3.org/2001/XMLSchema" xmlns:p="http://schemas.microsoft.com/office/2006/metadata/properties" xmlns:ns2="8f0cd0ed-e6ee-43d5-9a62-b4c02d76c7b7" targetNamespace="http://schemas.microsoft.com/office/2006/metadata/properties" ma:root="true" ma:fieldsID="81760bd3c875a1536310a013d080f35c" ns2:_="">
    <xsd:import namespace="8f0cd0ed-e6ee-43d5-9a62-b4c02d76c7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cd0ed-e6ee-43d5-9a62-b4c02d76c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4985FA-F583-4E07-B737-79CE2BC301B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37BF67-61D5-4051-8244-B8DAFBD4BE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5DC7A0-322B-48CA-A505-8949A033C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0cd0ed-e6ee-43d5-9a62-b4c02d76c7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NIVEAUIV</vt:lpstr>
      <vt:lpstr>NIVEAUIV!Impression_des_titres</vt:lpstr>
      <vt:lpstr>xls_colonne</vt:lpstr>
      <vt:lpstr>xls_session</vt:lpstr>
    </vt:vector>
  </TitlesOfParts>
  <Company>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FFESSM</dc:creator>
  <cp:lastModifiedBy>DESSERTINE Olivier</cp:lastModifiedBy>
  <cp:lastPrinted>2019-03-16T09:58:55Z</cp:lastPrinted>
  <dcterms:created xsi:type="dcterms:W3CDTF">2006-04-22T11:54:46Z</dcterms:created>
  <dcterms:modified xsi:type="dcterms:W3CDTF">2026-04-23T05:09:33Z</dcterms:modified>
</cp:coreProperties>
</file>