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ts\FFESSM\20FFES01\Livraisons\session de brevets\modeles_au_23_06_2020\region\"/>
    </mc:Choice>
  </mc:AlternateContent>
  <xr:revisionPtr revIDLastSave="0" documentId="13_ncr:1_{C4AF76A8-E4DB-492A-A798-0C76E6AC7D34}" xr6:coauthVersionLast="45" xr6:coauthVersionMax="45" xr10:uidLastSave="{00000000-0000-0000-0000-000000000000}"/>
  <workbookProtection workbookPassword="CF7A" lockStructure="1"/>
  <bookViews>
    <workbookView xWindow="2910" yWindow="510" windowWidth="21600" windowHeight="14085" xr2:uid="{00000000-000D-0000-FFFF-FFFF00000000}"/>
  </bookViews>
  <sheets>
    <sheet name="NIVEAUIV" sheetId="1" r:id="rId1"/>
  </sheets>
  <definedNames>
    <definedName name="_xlnm.Print_Titles" localSheetId="0">NIVEAUIV!$1:$17</definedName>
    <definedName name="xls_colonne">NIVEAUIV!$A$18:$AJ$50</definedName>
    <definedName name="xls_session">NIVEAUIV!$A$1:$AI$17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9" i="1" l="1"/>
  <c r="AD20" i="1"/>
  <c r="AD21" i="1"/>
  <c r="AD22" i="1"/>
  <c r="AD23" i="1"/>
  <c r="AH23" i="1" s="1"/>
  <c r="AI23" i="1" s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18" i="1"/>
  <c r="AB24" i="1"/>
  <c r="AF19" i="1"/>
  <c r="AF20" i="1"/>
  <c r="AF21" i="1"/>
  <c r="AH21" i="1" s="1"/>
  <c r="AI21" i="1" s="1"/>
  <c r="AF22" i="1"/>
  <c r="AF23" i="1"/>
  <c r="AF24" i="1"/>
  <c r="AF25" i="1"/>
  <c r="AF26" i="1"/>
  <c r="AF27" i="1"/>
  <c r="AF28" i="1"/>
  <c r="AF29" i="1"/>
  <c r="AH29" i="1" s="1"/>
  <c r="AI29" i="1" s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18" i="1"/>
  <c r="AB19" i="1"/>
  <c r="AB20" i="1"/>
  <c r="AH20" i="1" s="1"/>
  <c r="AI20" i="1" s="1"/>
  <c r="AB21" i="1"/>
  <c r="AB22" i="1"/>
  <c r="AB23" i="1"/>
  <c r="AB25" i="1"/>
  <c r="AB26" i="1"/>
  <c r="AH26" i="1"/>
  <c r="AI26" i="1" s="1"/>
  <c r="AB27" i="1"/>
  <c r="AB28" i="1"/>
  <c r="AB29" i="1"/>
  <c r="AB30" i="1"/>
  <c r="AB31" i="1"/>
  <c r="AB32" i="1"/>
  <c r="AH32" i="1" s="1"/>
  <c r="AI32" i="1" s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18" i="1"/>
  <c r="Z18" i="1"/>
  <c r="AH18" i="1"/>
  <c r="AI18" i="1" s="1"/>
  <c r="Z24" i="1"/>
  <c r="AH24" i="1" s="1"/>
  <c r="AI24" i="1" s="1"/>
  <c r="Z25" i="1"/>
  <c r="AH25" i="1" s="1"/>
  <c r="AI25" i="1" s="1"/>
  <c r="Z26" i="1"/>
  <c r="Z27" i="1"/>
  <c r="AH27" i="1"/>
  <c r="AI27" i="1" s="1"/>
  <c r="Z28" i="1"/>
  <c r="AH28" i="1" s="1"/>
  <c r="AI28" i="1" s="1"/>
  <c r="Z29" i="1"/>
  <c r="Z30" i="1"/>
  <c r="AH30" i="1"/>
  <c r="AI30" i="1"/>
  <c r="Z31" i="1"/>
  <c r="AH31" i="1" s="1"/>
  <c r="AI31" i="1" s="1"/>
  <c r="Z32" i="1"/>
  <c r="Z33" i="1"/>
  <c r="AH33" i="1"/>
  <c r="AI33" i="1" s="1"/>
  <c r="Z34" i="1"/>
  <c r="AH34" i="1" s="1"/>
  <c r="AI34" i="1" s="1"/>
  <c r="Z35" i="1"/>
  <c r="AH35" i="1" s="1"/>
  <c r="AI35" i="1" s="1"/>
  <c r="Z36" i="1"/>
  <c r="AH36" i="1"/>
  <c r="AI36" i="1"/>
  <c r="Z37" i="1"/>
  <c r="AH37" i="1" s="1"/>
  <c r="AI37" i="1" s="1"/>
  <c r="Z38" i="1"/>
  <c r="AH38" i="1"/>
  <c r="AI38" i="1"/>
  <c r="Z39" i="1"/>
  <c r="AH39" i="1"/>
  <c r="AI39" i="1" s="1"/>
  <c r="Z40" i="1"/>
  <c r="AH40" i="1" s="1"/>
  <c r="AI40" i="1" s="1"/>
  <c r="Z41" i="1"/>
  <c r="AH41" i="1" s="1"/>
  <c r="AI41" i="1" s="1"/>
  <c r="Z42" i="1"/>
  <c r="AH42" i="1" s="1"/>
  <c r="AI42" i="1" s="1"/>
  <c r="Z43" i="1"/>
  <c r="AH43" i="1"/>
  <c r="AI43" i="1" s="1"/>
  <c r="Z44" i="1"/>
  <c r="AH44" i="1" s="1"/>
  <c r="AI44" i="1" s="1"/>
  <c r="Z45" i="1"/>
  <c r="AH45" i="1" s="1"/>
  <c r="AI45" i="1" s="1"/>
  <c r="Z46" i="1"/>
  <c r="AH46" i="1"/>
  <c r="AI46" i="1"/>
  <c r="Z47" i="1"/>
  <c r="AH47" i="1" s="1"/>
  <c r="AI47" i="1" s="1"/>
  <c r="Z48" i="1"/>
  <c r="AH48" i="1"/>
  <c r="AI48" i="1"/>
  <c r="Z49" i="1"/>
  <c r="AH49" i="1"/>
  <c r="AI49" i="1" s="1"/>
  <c r="Z50" i="1"/>
  <c r="AH50" i="1" s="1"/>
  <c r="AI50" i="1" s="1"/>
  <c r="Z23" i="1"/>
  <c r="Z22" i="1"/>
  <c r="AH22" i="1" s="1"/>
  <c r="AI22" i="1" s="1"/>
  <c r="Z21" i="1"/>
  <c r="Z20" i="1"/>
  <c r="Z19" i="1"/>
  <c r="AH19" i="1"/>
  <c r="AI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Sébastien GRANDJEAN</author>
    <author>Christophe HOUET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Numéro de la structure organisatrice ou d'accueil,  ex : "33840254"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Date au format jj/mm/aaaa</t>
        </r>
      </text>
    </comment>
    <comment ref="B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<sst xmlns="http://schemas.openxmlformats.org/spreadsheetml/2006/main" count="50" uniqueCount="49">
  <si>
    <t xml:space="preserve">A : </t>
  </si>
  <si>
    <t xml:space="preserve">LE : </t>
  </si>
  <si>
    <t xml:space="preserve">DELEGUE :     </t>
  </si>
  <si>
    <t xml:space="preserve">Signatures : </t>
  </si>
  <si>
    <t>N° Licence</t>
  </si>
  <si>
    <t xml:space="preserve"> Statut</t>
  </si>
  <si>
    <t>GROUPE 1
CONDITION PHYSIQUE</t>
  </si>
  <si>
    <t xml:space="preserve"> N° Brevet</t>
  </si>
  <si>
    <t xml:space="preserve">N° COMITE : </t>
  </si>
  <si>
    <t>Equivalence</t>
  </si>
  <si>
    <t>CMAS</t>
  </si>
  <si>
    <t>FSGT</t>
  </si>
  <si>
    <t>SNMP</t>
  </si>
  <si>
    <t>ANMP</t>
  </si>
  <si>
    <t>MANNEQUIN</t>
  </si>
  <si>
    <t>APNEE A 10M</t>
  </si>
  <si>
    <t xml:space="preserve">GUIDE DE PALANQUEE BRIEFING – DEBRIEFING </t>
  </si>
  <si>
    <t>GUIDE DE PALANQUEE COMPORTEMENT SOUS L’EAU</t>
  </si>
  <si>
    <t>INTERVENTION SUR UN PLONGEUR EN DIFFICULTE40M</t>
  </si>
  <si>
    <t>MATELOTAGE</t>
  </si>
  <si>
    <t xml:space="preserve"> TOTAL Gr.1 (50Pts Min)</t>
  </si>
  <si>
    <t>GROUPE 2a
PLONGEE SCAPHANDRE</t>
  </si>
  <si>
    <t>GROUPE 2b
PLONGEE SCAPHANDRE</t>
  </si>
  <si>
    <t>GROUPE 3
PARTIE THEORIQUE</t>
  </si>
  <si>
    <t xml:space="preserve"> TOTAL Gr.2a (80Pts Min)</t>
  </si>
  <si>
    <t xml:space="preserve"> TOTAL Gr.3 (130Pts Min)</t>
  </si>
  <si>
    <t>DECOMPRESSION</t>
  </si>
  <si>
    <t xml:space="preserve"> ANATOMIE, PHYSIOLOGIE ET PHYSIOPATHOLOGIE DU PLONGEUR                           </t>
  </si>
  <si>
    <t xml:space="preserve"> MATERIEL DE PLONGEE</t>
  </si>
  <si>
    <t>ASPECTS THEORIQUES 
DE L’ACTIVITE</t>
  </si>
  <si>
    <t>CADRE REGLEMENTAIRE 
DE L’ACTIVITE</t>
  </si>
  <si>
    <t>NAGE 800PMT</t>
  </si>
  <si>
    <t>DESCENTE DANS LE BLEU</t>
  </si>
  <si>
    <t>VIDAGE DE MASQUE</t>
  </si>
  <si>
    <t xml:space="preserve"> TOTAL Gr.2b (60Pts Min)</t>
  </si>
  <si>
    <t xml:space="preserve"> TOTAL (320Pts Min)</t>
  </si>
  <si>
    <t>500M AVEC SCAPHANDRE</t>
  </si>
  <si>
    <t>DTMR</t>
  </si>
  <si>
    <t>Fédération Française d'Études et de Sports Sous-Marins</t>
  </si>
  <si>
    <t>NOM :</t>
  </si>
  <si>
    <t xml:space="preserve">N° Structure : </t>
  </si>
  <si>
    <t>N° PRESIDENT du Jury :</t>
  </si>
  <si>
    <t>Mbre(s) du Jury :</t>
  </si>
  <si>
    <t>Pensez à clôturer votre session</t>
  </si>
  <si>
    <t>NIVEAU IV-GP</t>
  </si>
  <si>
    <t>AUTRE</t>
  </si>
  <si>
    <t>Nom Prénom du candidat</t>
  </si>
  <si>
    <t>Nom Prénom du Président de Jury honoraire</t>
  </si>
  <si>
    <t>Intitulé de la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</si>
</sst>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€&quot;;[Red]\-#,##0.00\ &quot;€&quot;"/>
    <numFmt numFmtId="164" formatCode="0;\-0;;@"/>
  </numFmts>
  <fonts count="1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right" vertical="center"/>
    </xf>
    <xf numFmtId="49" fontId="11" fillId="2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right" vertical="center" wrapText="1"/>
    </xf>
    <xf numFmtId="49" fontId="11" fillId="2" borderId="7" xfId="0" applyNumberFormat="1" applyFont="1" applyFill="1" applyBorder="1" applyAlignment="1" applyProtection="1">
      <alignment vertical="center"/>
      <protection locked="0"/>
    </xf>
    <xf numFmtId="0" fontId="11" fillId="0" borderId="0" xfId="0" applyFont="1"/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/>
    <xf numFmtId="0" fontId="11" fillId="0" borderId="8" xfId="0" applyFont="1" applyBorder="1" applyAlignment="1" applyProtection="1">
      <alignment horizontal="center" vertical="center"/>
    </xf>
    <xf numFmtId="8" fontId="10" fillId="0" borderId="9" xfId="0" applyNumberFormat="1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textRotation="90" wrapText="1"/>
    </xf>
    <xf numFmtId="0" fontId="10" fillId="0" borderId="3" xfId="0" applyFont="1" applyBorder="1" applyAlignment="1" applyProtection="1">
      <alignment horizontal="center" textRotation="90" wrapText="1"/>
    </xf>
    <xf numFmtId="0" fontId="10" fillId="0" borderId="2" xfId="0" applyFont="1" applyBorder="1" applyAlignment="1" applyProtection="1">
      <alignment horizontal="center" textRotation="90" wrapText="1"/>
    </xf>
    <xf numFmtId="0" fontId="10" fillId="0" borderId="8" xfId="0" applyFont="1" applyBorder="1" applyAlignment="1" applyProtection="1">
      <alignment horizontal="center" textRotation="90" wrapText="1"/>
    </xf>
    <xf numFmtId="0" fontId="10" fillId="0" borderId="9" xfId="0" applyFont="1" applyBorder="1" applyAlignment="1" applyProtection="1">
      <alignment horizontal="center" textRotation="90" wrapText="1"/>
    </xf>
    <xf numFmtId="49" fontId="10" fillId="0" borderId="9" xfId="0" applyNumberFormat="1" applyFont="1" applyBorder="1" applyAlignment="1" applyProtection="1">
      <alignment horizontal="center" textRotation="90" wrapText="1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vertic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12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1" fillId="2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9" xfId="0" applyNumberFormat="1" applyFont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right" vertical="center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164" fontId="11" fillId="0" borderId="6" xfId="0" applyNumberFormat="1" applyFont="1" applyBorder="1" applyAlignment="1" applyProtection="1">
      <alignment horizontal="center" vertical="center"/>
    </xf>
    <xf numFmtId="164" fontId="11" fillId="0" borderId="7" xfId="0" applyNumberFormat="1" applyFont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0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</xf>
    <xf numFmtId="164" fontId="11" fillId="0" borderId="2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right" vertical="center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8" xfId="0" applyNumberFormat="1" applyFont="1" applyFill="1" applyBorder="1" applyAlignment="1" applyProtection="1">
      <alignment horizontal="center" vertical="center"/>
      <protection locked="0"/>
    </xf>
    <xf numFmtId="49" fontId="11" fillId="2" borderId="6" xfId="0" applyNumberFormat="1" applyFont="1" applyFill="1" applyBorder="1" applyAlignment="1" applyProtection="1">
      <alignment vertical="center"/>
      <protection locked="0"/>
    </xf>
    <xf numFmtId="49" fontId="11" fillId="2" borderId="8" xfId="0" applyNumberFormat="1" applyFont="1" applyFill="1" applyBorder="1" applyAlignment="1" applyProtection="1">
      <alignment vertical="center"/>
      <protection locked="0"/>
    </xf>
    <xf numFmtId="49" fontId="11" fillId="2" borderId="7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7" xfId="0" applyFont="1" applyBorder="1" applyAlignment="1">
      <alignment vertical="center"/>
    </xf>
    <xf numFmtId="0" fontId="3" fillId="0" borderId="6" xfId="0" applyFont="1" applyBorder="1" applyAlignment="1" applyProtection="1">
      <alignment horizontal="center" textRotation="90" wrapText="1"/>
    </xf>
    <xf numFmtId="0" fontId="1" fillId="0" borderId="7" xfId="0" applyFont="1" applyBorder="1" applyAlignment="1" applyProtection="1">
      <alignment horizontal="center" textRotation="90" wrapText="1"/>
    </xf>
    <xf numFmtId="164" fontId="11" fillId="0" borderId="2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0" fillId="0" borderId="4" xfId="0" applyFont="1" applyBorder="1" applyAlignment="1" applyProtection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7" xfId="0" applyFont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textRotation="90" wrapText="1"/>
    </xf>
    <xf numFmtId="0" fontId="11" fillId="0" borderId="7" xfId="0" applyFont="1" applyBorder="1" applyAlignment="1" applyProtection="1">
      <alignment horizontal="center" textRotation="90" wrapText="1"/>
    </xf>
    <xf numFmtId="15" fontId="11" fillId="2" borderId="17" xfId="0" applyNumberFormat="1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581025</xdr:colOff>
      <xdr:row>4</xdr:row>
      <xdr:rowOff>114300</xdr:rowOff>
    </xdr:to>
    <xdr:pic>
      <xdr:nvPicPr>
        <xdr:cNvPr id="1252" name="Image 2">
          <a:extLst>
            <a:ext uri="{FF2B5EF4-FFF2-40B4-BE49-F238E27FC236}">
              <a16:creationId xmlns:a16="http://schemas.microsoft.com/office/drawing/2014/main" id="{E21CEF7F-A6B5-4B35-927C-4F1C1E4C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68" t="29497" r="17329" b="30533"/>
        <a:stretch>
          <a:fillRect/>
        </a:stretch>
      </xdr:blipFill>
      <xdr:spPr bwMode="auto">
        <a:xfrm>
          <a:off x="57150" y="57150"/>
          <a:ext cx="14097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L50"/>
  <sheetViews>
    <sheetView showGridLines="0" tabSelected="1" zoomScaleNormal="100" workbookViewId="0">
      <selection activeCell="B9" sqref="B9"/>
    </sheetView>
  </sheetViews>
  <sheetFormatPr baseColWidth="10" defaultRowHeight="18" customHeight="1" x14ac:dyDescent="0.2"/>
  <cols>
    <col min="1" max="1" width="13.28515625" style="2" customWidth="1"/>
    <col min="2" max="2" width="35.7109375" style="3" customWidth="1"/>
    <col min="3" max="3" width="9.85546875" style="3" customWidth="1"/>
    <col min="4" max="4" width="2.28515625" style="3" customWidth="1"/>
    <col min="5" max="6" width="1.7109375" style="3" customWidth="1"/>
    <col min="7" max="8" width="1.85546875" style="3" customWidth="1"/>
    <col min="9" max="9" width="1.7109375" style="3" customWidth="1"/>
    <col min="10" max="10" width="2.28515625" style="3" customWidth="1"/>
    <col min="11" max="11" width="2.28515625" style="3" hidden="1" customWidth="1"/>
    <col min="12" max="12" width="2.28515625" style="3" customWidth="1"/>
    <col min="13" max="13" width="1.85546875" style="3" customWidth="1"/>
    <col min="14" max="15" width="3.85546875" style="3" customWidth="1"/>
    <col min="16" max="18" width="3.28515625" style="3" customWidth="1"/>
    <col min="19" max="19" width="4" style="3" customWidth="1"/>
    <col min="20" max="20" width="3.28515625" style="3" customWidth="1"/>
    <col min="21" max="25" width="3.42578125" style="3" customWidth="1"/>
    <col min="26" max="33" width="2" style="3" customWidth="1"/>
    <col min="34" max="34" width="3.7109375" style="3" customWidth="1"/>
    <col min="35" max="35" width="3.7109375" style="2" customWidth="1"/>
    <col min="36" max="36" width="7.28515625" style="6" customWidth="1"/>
    <col min="37" max="37" width="11.42578125" style="7"/>
    <col min="38" max="16384" width="11.42578125" style="3"/>
  </cols>
  <sheetData>
    <row r="1" spans="1:38" ht="18" customHeight="1" x14ac:dyDescent="0.2">
      <c r="A1" s="1"/>
      <c r="B1" s="2"/>
      <c r="C1" s="84" t="s">
        <v>38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5"/>
    </row>
    <row r="2" spans="1:38" ht="18" customHeight="1" x14ac:dyDescent="0.2">
      <c r="A2" s="1"/>
      <c r="B2" s="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5"/>
    </row>
    <row r="3" spans="1:38" ht="18" customHeight="1" x14ac:dyDescent="0.2">
      <c r="B3" s="2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5"/>
    </row>
    <row r="4" spans="1:38" ht="11.25" customHeight="1" x14ac:dyDescent="0.2">
      <c r="B4" s="2"/>
      <c r="C4" s="85" t="s">
        <v>44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5"/>
    </row>
    <row r="5" spans="1:38" ht="9.75" customHeight="1" x14ac:dyDescent="0.2">
      <c r="B5" s="2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5"/>
    </row>
    <row r="6" spans="1:38" ht="9" customHeight="1" x14ac:dyDescent="0.2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90" t="s">
        <v>43</v>
      </c>
      <c r="AC6" s="90"/>
      <c r="AD6" s="90"/>
      <c r="AE6" s="90"/>
      <c r="AF6" s="90"/>
      <c r="AG6" s="90"/>
      <c r="AH6" s="90"/>
      <c r="AI6" s="90"/>
      <c r="AJ6" s="90"/>
    </row>
    <row r="7" spans="1:38" s="9" customFormat="1" ht="14.1" customHeight="1" x14ac:dyDescent="0.2">
      <c r="A7" s="10" t="s">
        <v>40</v>
      </c>
      <c r="B7" s="11"/>
      <c r="C7" s="86" t="s">
        <v>0</v>
      </c>
      <c r="D7" s="87"/>
      <c r="E7" s="1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/>
      <c r="AK7" s="13"/>
      <c r="AL7" s="8" t="s">
        <v>10</v>
      </c>
    </row>
    <row r="8" spans="1:38" s="9" customFormat="1" ht="14.1" customHeight="1" x14ac:dyDescent="0.2">
      <c r="A8" s="14" t="s">
        <v>8</v>
      </c>
      <c r="B8" s="15"/>
      <c r="C8" s="88" t="s">
        <v>1</v>
      </c>
      <c r="D8" s="89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1"/>
      <c r="AK8" s="13"/>
      <c r="AL8" s="8" t="s">
        <v>11</v>
      </c>
    </row>
    <row r="9" spans="1:38" s="9" customFormat="1" ht="24" x14ac:dyDescent="0.2">
      <c r="A9" s="105" t="s">
        <v>48</v>
      </c>
      <c r="B9" s="10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3"/>
      <c r="AL9" s="8" t="s">
        <v>12</v>
      </c>
    </row>
    <row r="10" spans="1:38" s="9" customFormat="1" ht="24" customHeight="1" x14ac:dyDescent="0.2">
      <c r="A10" s="17" t="s">
        <v>2</v>
      </c>
      <c r="B10" s="18"/>
      <c r="C10" s="69" t="s">
        <v>39</v>
      </c>
      <c r="D10" s="70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  <c r="AK10" s="19"/>
      <c r="AL10" s="8" t="s">
        <v>13</v>
      </c>
    </row>
    <row r="11" spans="1:38" s="9" customFormat="1" ht="9" customHeight="1" x14ac:dyDescent="0.2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3"/>
      <c r="AK11" s="13"/>
      <c r="AL11" s="8" t="s">
        <v>45</v>
      </c>
    </row>
    <row r="12" spans="1:38" s="9" customFormat="1" ht="24" customHeight="1" x14ac:dyDescent="0.2">
      <c r="A12" s="17" t="s">
        <v>41</v>
      </c>
      <c r="B12" s="18"/>
      <c r="C12" s="69" t="s">
        <v>39</v>
      </c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2"/>
      <c r="AK12" s="19"/>
    </row>
    <row r="13" spans="1:38" s="9" customFormat="1" ht="48" x14ac:dyDescent="0.2">
      <c r="A13" s="17" t="s">
        <v>47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13"/>
    </row>
    <row r="14" spans="1:38" s="9" customFormat="1" ht="14.1" customHeight="1" x14ac:dyDescent="0.2">
      <c r="A14" s="49" t="s">
        <v>42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6"/>
      <c r="AK14" s="13"/>
    </row>
    <row r="15" spans="1:38" s="9" customFormat="1" ht="24" customHeight="1" x14ac:dyDescent="0.2">
      <c r="A15" s="10" t="s">
        <v>3</v>
      </c>
      <c r="B15" s="77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80"/>
      <c r="AK15" s="13"/>
    </row>
    <row r="16" spans="1:38" s="9" customFormat="1" ht="51" customHeight="1" x14ac:dyDescent="0.2">
      <c r="A16" s="69"/>
      <c r="B16" s="79"/>
      <c r="C16" s="24"/>
      <c r="D16" s="25"/>
      <c r="E16" s="55" t="s">
        <v>6</v>
      </c>
      <c r="F16" s="102"/>
      <c r="G16" s="102"/>
      <c r="H16" s="102"/>
      <c r="I16" s="102"/>
      <c r="J16" s="103"/>
      <c r="K16" s="26"/>
      <c r="L16" s="55" t="s">
        <v>21</v>
      </c>
      <c r="M16" s="56"/>
      <c r="N16" s="56"/>
      <c r="O16" s="56"/>
      <c r="P16" s="55" t="s">
        <v>22</v>
      </c>
      <c r="Q16" s="56"/>
      <c r="R16" s="57"/>
      <c r="S16" s="57"/>
      <c r="T16" s="58"/>
      <c r="U16" s="61" t="s">
        <v>23</v>
      </c>
      <c r="V16" s="62"/>
      <c r="W16" s="62"/>
      <c r="X16" s="62"/>
      <c r="Y16" s="63"/>
      <c r="Z16" s="93"/>
      <c r="AA16" s="93"/>
      <c r="AB16" s="93"/>
      <c r="AC16" s="93"/>
      <c r="AD16" s="93"/>
      <c r="AE16" s="93"/>
      <c r="AF16" s="93"/>
      <c r="AG16" s="93"/>
      <c r="AH16" s="94"/>
      <c r="AI16" s="94"/>
      <c r="AJ16" s="95"/>
      <c r="AK16" s="13"/>
    </row>
    <row r="17" spans="1:37" s="9" customFormat="1" ht="104.25" customHeight="1" x14ac:dyDescent="0.2">
      <c r="A17" s="27" t="s">
        <v>4</v>
      </c>
      <c r="B17" s="28" t="s">
        <v>46</v>
      </c>
      <c r="C17" s="97" t="s">
        <v>9</v>
      </c>
      <c r="D17" s="98"/>
      <c r="E17" s="81" t="s">
        <v>14</v>
      </c>
      <c r="F17" s="82"/>
      <c r="G17" s="81" t="s">
        <v>31</v>
      </c>
      <c r="H17" s="82"/>
      <c r="I17" s="81" t="s">
        <v>15</v>
      </c>
      <c r="J17" s="82"/>
      <c r="K17" s="47"/>
      <c r="L17" s="81" t="s">
        <v>16</v>
      </c>
      <c r="M17" s="82"/>
      <c r="N17" s="48" t="s">
        <v>17</v>
      </c>
      <c r="O17" s="48" t="s">
        <v>18</v>
      </c>
      <c r="P17" s="48" t="s">
        <v>19</v>
      </c>
      <c r="Q17" s="48" t="s">
        <v>32</v>
      </c>
      <c r="R17" s="48" t="s">
        <v>33</v>
      </c>
      <c r="S17" s="48" t="s">
        <v>37</v>
      </c>
      <c r="T17" s="48" t="s">
        <v>36</v>
      </c>
      <c r="U17" s="48" t="s">
        <v>26</v>
      </c>
      <c r="V17" s="48" t="s">
        <v>27</v>
      </c>
      <c r="W17" s="48" t="s">
        <v>29</v>
      </c>
      <c r="X17" s="48" t="s">
        <v>28</v>
      </c>
      <c r="Y17" s="48" t="s">
        <v>30</v>
      </c>
      <c r="Z17" s="30" t="s">
        <v>20</v>
      </c>
      <c r="AA17" s="31"/>
      <c r="AB17" s="30" t="s">
        <v>24</v>
      </c>
      <c r="AC17" s="31"/>
      <c r="AD17" s="30" t="s">
        <v>34</v>
      </c>
      <c r="AE17" s="30"/>
      <c r="AF17" s="29" t="s">
        <v>25</v>
      </c>
      <c r="AG17" s="31"/>
      <c r="AH17" s="32" t="s">
        <v>35</v>
      </c>
      <c r="AI17" s="33" t="s">
        <v>5</v>
      </c>
      <c r="AJ17" s="34" t="s">
        <v>7</v>
      </c>
      <c r="AK17" s="19"/>
    </row>
    <row r="18" spans="1:37" s="9" customFormat="1" ht="22.5" customHeight="1" x14ac:dyDescent="0.2">
      <c r="A18" s="35"/>
      <c r="B18" s="36"/>
      <c r="C18" s="96"/>
      <c r="D18" s="92"/>
      <c r="E18" s="91"/>
      <c r="F18" s="92"/>
      <c r="G18" s="91"/>
      <c r="H18" s="92"/>
      <c r="I18" s="91"/>
      <c r="J18" s="92"/>
      <c r="K18" s="37"/>
      <c r="L18" s="91"/>
      <c r="M18" s="92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67">
        <f t="shared" ref="Z18:Z23" si="0">E18*2+G18*2+I18</f>
        <v>0</v>
      </c>
      <c r="AA18" s="68"/>
      <c r="AB18" s="67">
        <f t="shared" ref="AB18:AB49" si="1">L18*2+N18*3+O18*3</f>
        <v>0</v>
      </c>
      <c r="AC18" s="68"/>
      <c r="AD18" s="67">
        <f>P18*2+Q18*1+R18*1+S18*2</f>
        <v>0</v>
      </c>
      <c r="AE18" s="68"/>
      <c r="AF18" s="67">
        <f>U18*3+V18*4+W18*2+X18*2+Y18*2</f>
        <v>0</v>
      </c>
      <c r="AG18" s="83"/>
      <c r="AH18" s="39">
        <f>SUM(Z18:AG18)</f>
        <v>0</v>
      </c>
      <c r="AI18" s="40" t="str">
        <f>IF(ISBLANK(C18),IF(AH18=0,"",IF(OR(O18&lt;5,E18&lt;5,G18&lt;5,I18&lt;5,L18&lt;5,N18&lt;5,P18&lt;5,Q18&lt;5,U18&lt;5,V18&lt;5,W18&lt;5,X18&lt;5,Y18&lt;5,R18&lt;5,S18&lt;5,T18&lt;&gt;"F"),"KO",IF(AND(Z18&gt;=50,AB18&gt;=80,AD18&gt;=60,AF18&gt;=130),"OK","KO"))),"OK")</f>
        <v/>
      </c>
      <c r="AJ18" s="41"/>
      <c r="AK18" s="13"/>
    </row>
    <row r="19" spans="1:37" s="9" customFormat="1" ht="22.5" customHeight="1" x14ac:dyDescent="0.2">
      <c r="A19" s="35"/>
      <c r="B19" s="42"/>
      <c r="C19" s="73"/>
      <c r="D19" s="60"/>
      <c r="E19" s="59"/>
      <c r="F19" s="60"/>
      <c r="G19" s="59"/>
      <c r="H19" s="60"/>
      <c r="I19" s="59"/>
      <c r="J19" s="60"/>
      <c r="K19" s="43"/>
      <c r="L19" s="59"/>
      <c r="M19" s="60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51">
        <f t="shared" si="0"/>
        <v>0</v>
      </c>
      <c r="AA19" s="52"/>
      <c r="AB19" s="51">
        <f t="shared" si="1"/>
        <v>0</v>
      </c>
      <c r="AC19" s="52"/>
      <c r="AD19" s="51">
        <f t="shared" ref="AD19:AD50" si="2">P19*2+Q19*1+R19*1+S19*2</f>
        <v>0</v>
      </c>
      <c r="AE19" s="52"/>
      <c r="AF19" s="51">
        <f t="shared" ref="AF19:AF50" si="3">U19*3+V19*4+W19*2+X19*2+Y19*2</f>
        <v>0</v>
      </c>
      <c r="AG19" s="64"/>
      <c r="AH19" s="44">
        <f>SUM(Z19:AG19)</f>
        <v>0</v>
      </c>
      <c r="AI19" s="28" t="str">
        <f t="shared" ref="AI19:AI50" si="4">IF(ISBLANK(C19),IF(AH19=0,"",IF(OR(O19&lt;5,E19&lt;5,G19&lt;5,I19&lt;5,L19&lt;5,N19&lt;5,P19&lt;5,Q19&lt;5,U19&lt;5,V19&lt;5,W19&lt;5,X19&lt;5,Y19&lt;5,R19&lt;5,S19&lt;5,T19&lt;&gt;"F"),"KO",IF(AND(Z19&gt;=50,AB19&gt;=80,AD19&gt;=60,AF19&gt;=130),"OK","KO"))),"OK")</f>
        <v/>
      </c>
      <c r="AJ19" s="45"/>
      <c r="AK19" s="13"/>
    </row>
    <row r="20" spans="1:37" s="9" customFormat="1" ht="22.5" customHeight="1" x14ac:dyDescent="0.2">
      <c r="A20" s="35"/>
      <c r="B20" s="42"/>
      <c r="C20" s="73"/>
      <c r="D20" s="60"/>
      <c r="E20" s="59"/>
      <c r="F20" s="60"/>
      <c r="G20" s="59"/>
      <c r="H20" s="60"/>
      <c r="I20" s="59"/>
      <c r="J20" s="60"/>
      <c r="K20" s="43"/>
      <c r="L20" s="59"/>
      <c r="M20" s="60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51">
        <f t="shared" si="0"/>
        <v>0</v>
      </c>
      <c r="AA20" s="52"/>
      <c r="AB20" s="51">
        <f t="shared" si="1"/>
        <v>0</v>
      </c>
      <c r="AC20" s="52"/>
      <c r="AD20" s="51">
        <f t="shared" si="2"/>
        <v>0</v>
      </c>
      <c r="AE20" s="52"/>
      <c r="AF20" s="51">
        <f t="shared" si="3"/>
        <v>0</v>
      </c>
      <c r="AG20" s="64"/>
      <c r="AH20" s="44">
        <f>SUM(Z20:AG20)</f>
        <v>0</v>
      </c>
      <c r="AI20" s="28" t="str">
        <f t="shared" si="4"/>
        <v/>
      </c>
      <c r="AJ20" s="45"/>
      <c r="AK20" s="13"/>
    </row>
    <row r="21" spans="1:37" s="9" customFormat="1" ht="22.5" customHeight="1" x14ac:dyDescent="0.2">
      <c r="A21" s="35"/>
      <c r="B21" s="42"/>
      <c r="C21" s="73"/>
      <c r="D21" s="60"/>
      <c r="E21" s="59"/>
      <c r="F21" s="60"/>
      <c r="G21" s="59"/>
      <c r="H21" s="60"/>
      <c r="I21" s="59"/>
      <c r="J21" s="60"/>
      <c r="K21" s="43"/>
      <c r="L21" s="59"/>
      <c r="M21" s="60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51">
        <f t="shared" si="0"/>
        <v>0</v>
      </c>
      <c r="AA21" s="52"/>
      <c r="AB21" s="51">
        <f t="shared" si="1"/>
        <v>0</v>
      </c>
      <c r="AC21" s="52"/>
      <c r="AD21" s="51">
        <f t="shared" si="2"/>
        <v>0</v>
      </c>
      <c r="AE21" s="52"/>
      <c r="AF21" s="51">
        <f t="shared" si="3"/>
        <v>0</v>
      </c>
      <c r="AG21" s="64"/>
      <c r="AH21" s="44">
        <f t="shared" ref="AH21:AH50" si="5">SUM(Z21:AG21)</f>
        <v>0</v>
      </c>
      <c r="AI21" s="28" t="str">
        <f t="shared" si="4"/>
        <v/>
      </c>
      <c r="AJ21" s="45"/>
      <c r="AK21" s="13"/>
    </row>
    <row r="22" spans="1:37" s="9" customFormat="1" ht="22.5" customHeight="1" x14ac:dyDescent="0.2">
      <c r="A22" s="35"/>
      <c r="B22" s="42"/>
      <c r="C22" s="73"/>
      <c r="D22" s="60"/>
      <c r="E22" s="59"/>
      <c r="F22" s="60"/>
      <c r="G22" s="59"/>
      <c r="H22" s="60"/>
      <c r="I22" s="59"/>
      <c r="J22" s="60"/>
      <c r="K22" s="43"/>
      <c r="L22" s="59"/>
      <c r="M22" s="60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51">
        <f t="shared" si="0"/>
        <v>0</v>
      </c>
      <c r="AA22" s="52"/>
      <c r="AB22" s="51">
        <f t="shared" si="1"/>
        <v>0</v>
      </c>
      <c r="AC22" s="52"/>
      <c r="AD22" s="51">
        <f t="shared" si="2"/>
        <v>0</v>
      </c>
      <c r="AE22" s="52"/>
      <c r="AF22" s="51">
        <f t="shared" si="3"/>
        <v>0</v>
      </c>
      <c r="AG22" s="64"/>
      <c r="AH22" s="44">
        <f t="shared" si="5"/>
        <v>0</v>
      </c>
      <c r="AI22" s="28" t="str">
        <f t="shared" si="4"/>
        <v/>
      </c>
      <c r="AJ22" s="45"/>
      <c r="AK22" s="13"/>
    </row>
    <row r="23" spans="1:37" s="9" customFormat="1" ht="22.5" customHeight="1" x14ac:dyDescent="0.2">
      <c r="A23" s="35"/>
      <c r="B23" s="42"/>
      <c r="C23" s="73"/>
      <c r="D23" s="60"/>
      <c r="E23" s="59"/>
      <c r="F23" s="60"/>
      <c r="G23" s="59"/>
      <c r="H23" s="60"/>
      <c r="I23" s="59"/>
      <c r="J23" s="60"/>
      <c r="K23" s="43"/>
      <c r="L23" s="59"/>
      <c r="M23" s="60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51">
        <f t="shared" si="0"/>
        <v>0</v>
      </c>
      <c r="AA23" s="52"/>
      <c r="AB23" s="51">
        <f t="shared" si="1"/>
        <v>0</v>
      </c>
      <c r="AC23" s="52"/>
      <c r="AD23" s="51">
        <f t="shared" si="2"/>
        <v>0</v>
      </c>
      <c r="AE23" s="52"/>
      <c r="AF23" s="51">
        <f t="shared" si="3"/>
        <v>0</v>
      </c>
      <c r="AG23" s="64"/>
      <c r="AH23" s="44">
        <f t="shared" si="5"/>
        <v>0</v>
      </c>
      <c r="AI23" s="28" t="str">
        <f t="shared" si="4"/>
        <v/>
      </c>
      <c r="AJ23" s="45"/>
      <c r="AK23" s="13"/>
    </row>
    <row r="24" spans="1:37" s="9" customFormat="1" ht="22.5" customHeight="1" x14ac:dyDescent="0.2">
      <c r="A24" s="35"/>
      <c r="B24" s="42"/>
      <c r="C24" s="73"/>
      <c r="D24" s="60"/>
      <c r="E24" s="59"/>
      <c r="F24" s="60"/>
      <c r="G24" s="59"/>
      <c r="H24" s="60"/>
      <c r="I24" s="59"/>
      <c r="J24" s="60"/>
      <c r="K24" s="43"/>
      <c r="L24" s="59"/>
      <c r="M24" s="60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51">
        <f t="shared" ref="Z24:Z50" si="6">E24*2+G24*2+I24</f>
        <v>0</v>
      </c>
      <c r="AA24" s="52"/>
      <c r="AB24" s="51">
        <f t="shared" si="1"/>
        <v>0</v>
      </c>
      <c r="AC24" s="52"/>
      <c r="AD24" s="51">
        <f t="shared" si="2"/>
        <v>0</v>
      </c>
      <c r="AE24" s="52"/>
      <c r="AF24" s="51">
        <f t="shared" si="3"/>
        <v>0</v>
      </c>
      <c r="AG24" s="64"/>
      <c r="AH24" s="44">
        <f t="shared" si="5"/>
        <v>0</v>
      </c>
      <c r="AI24" s="28" t="str">
        <f t="shared" si="4"/>
        <v/>
      </c>
      <c r="AJ24" s="45"/>
      <c r="AK24" s="13"/>
    </row>
    <row r="25" spans="1:37" s="9" customFormat="1" ht="22.5" customHeight="1" x14ac:dyDescent="0.2">
      <c r="A25" s="35"/>
      <c r="B25" s="42"/>
      <c r="C25" s="73"/>
      <c r="D25" s="60"/>
      <c r="E25" s="59"/>
      <c r="F25" s="60"/>
      <c r="G25" s="59"/>
      <c r="H25" s="60"/>
      <c r="I25" s="59"/>
      <c r="J25" s="60"/>
      <c r="K25" s="43"/>
      <c r="L25" s="59"/>
      <c r="M25" s="60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51">
        <f t="shared" si="6"/>
        <v>0</v>
      </c>
      <c r="AA25" s="52"/>
      <c r="AB25" s="51">
        <f t="shared" si="1"/>
        <v>0</v>
      </c>
      <c r="AC25" s="52"/>
      <c r="AD25" s="51">
        <f t="shared" si="2"/>
        <v>0</v>
      </c>
      <c r="AE25" s="52"/>
      <c r="AF25" s="51">
        <f t="shared" si="3"/>
        <v>0</v>
      </c>
      <c r="AG25" s="64"/>
      <c r="AH25" s="44">
        <f t="shared" si="5"/>
        <v>0</v>
      </c>
      <c r="AI25" s="28" t="str">
        <f t="shared" si="4"/>
        <v/>
      </c>
      <c r="AJ25" s="45"/>
      <c r="AK25" s="13"/>
    </row>
    <row r="26" spans="1:37" s="9" customFormat="1" ht="22.5" customHeight="1" x14ac:dyDescent="0.2">
      <c r="A26" s="35"/>
      <c r="B26" s="46"/>
      <c r="C26" s="73"/>
      <c r="D26" s="60"/>
      <c r="E26" s="59"/>
      <c r="F26" s="60"/>
      <c r="G26" s="59"/>
      <c r="H26" s="60"/>
      <c r="I26" s="59"/>
      <c r="J26" s="60"/>
      <c r="K26" s="43"/>
      <c r="L26" s="59"/>
      <c r="M26" s="60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51">
        <f t="shared" si="6"/>
        <v>0</v>
      </c>
      <c r="AA26" s="52"/>
      <c r="AB26" s="51">
        <f t="shared" si="1"/>
        <v>0</v>
      </c>
      <c r="AC26" s="52"/>
      <c r="AD26" s="51">
        <f t="shared" si="2"/>
        <v>0</v>
      </c>
      <c r="AE26" s="52"/>
      <c r="AF26" s="51">
        <f t="shared" si="3"/>
        <v>0</v>
      </c>
      <c r="AG26" s="64"/>
      <c r="AH26" s="44">
        <f t="shared" si="5"/>
        <v>0</v>
      </c>
      <c r="AI26" s="28" t="str">
        <f t="shared" si="4"/>
        <v/>
      </c>
      <c r="AJ26" s="45"/>
      <c r="AK26" s="13"/>
    </row>
    <row r="27" spans="1:37" s="9" customFormat="1" ht="22.5" customHeight="1" x14ac:dyDescent="0.2">
      <c r="A27" s="35"/>
      <c r="B27" s="46"/>
      <c r="C27" s="73"/>
      <c r="D27" s="60"/>
      <c r="E27" s="59"/>
      <c r="F27" s="60"/>
      <c r="G27" s="59"/>
      <c r="H27" s="60"/>
      <c r="I27" s="59"/>
      <c r="J27" s="60"/>
      <c r="K27" s="43"/>
      <c r="L27" s="59"/>
      <c r="M27" s="60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51">
        <f t="shared" si="6"/>
        <v>0</v>
      </c>
      <c r="AA27" s="52"/>
      <c r="AB27" s="51">
        <f t="shared" si="1"/>
        <v>0</v>
      </c>
      <c r="AC27" s="52"/>
      <c r="AD27" s="51">
        <f t="shared" si="2"/>
        <v>0</v>
      </c>
      <c r="AE27" s="52"/>
      <c r="AF27" s="51">
        <f t="shared" si="3"/>
        <v>0</v>
      </c>
      <c r="AG27" s="64"/>
      <c r="AH27" s="44">
        <f t="shared" si="5"/>
        <v>0</v>
      </c>
      <c r="AI27" s="28" t="str">
        <f t="shared" si="4"/>
        <v/>
      </c>
      <c r="AJ27" s="45"/>
      <c r="AK27" s="13"/>
    </row>
    <row r="28" spans="1:37" s="9" customFormat="1" ht="22.5" customHeight="1" x14ac:dyDescent="0.2">
      <c r="A28" s="35"/>
      <c r="B28" s="46"/>
      <c r="C28" s="73"/>
      <c r="D28" s="60"/>
      <c r="E28" s="59"/>
      <c r="F28" s="60"/>
      <c r="G28" s="59"/>
      <c r="H28" s="60"/>
      <c r="I28" s="59"/>
      <c r="J28" s="60"/>
      <c r="K28" s="43"/>
      <c r="L28" s="59"/>
      <c r="M28" s="60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51">
        <f t="shared" si="6"/>
        <v>0</v>
      </c>
      <c r="AA28" s="52"/>
      <c r="AB28" s="51">
        <f t="shared" si="1"/>
        <v>0</v>
      </c>
      <c r="AC28" s="52"/>
      <c r="AD28" s="51">
        <f t="shared" si="2"/>
        <v>0</v>
      </c>
      <c r="AE28" s="52"/>
      <c r="AF28" s="51">
        <f t="shared" si="3"/>
        <v>0</v>
      </c>
      <c r="AG28" s="64"/>
      <c r="AH28" s="44">
        <f t="shared" si="5"/>
        <v>0</v>
      </c>
      <c r="AI28" s="28" t="str">
        <f t="shared" si="4"/>
        <v/>
      </c>
      <c r="AJ28" s="45"/>
      <c r="AK28" s="13"/>
    </row>
    <row r="29" spans="1:37" s="9" customFormat="1" ht="22.5" customHeight="1" x14ac:dyDescent="0.2">
      <c r="A29" s="35"/>
      <c r="B29" s="46"/>
      <c r="C29" s="73"/>
      <c r="D29" s="60"/>
      <c r="E29" s="59"/>
      <c r="F29" s="60"/>
      <c r="G29" s="59"/>
      <c r="H29" s="60"/>
      <c r="I29" s="59"/>
      <c r="J29" s="60"/>
      <c r="K29" s="43"/>
      <c r="L29" s="59"/>
      <c r="M29" s="60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51">
        <f t="shared" si="6"/>
        <v>0</v>
      </c>
      <c r="AA29" s="52"/>
      <c r="AB29" s="51">
        <f t="shared" si="1"/>
        <v>0</v>
      </c>
      <c r="AC29" s="52"/>
      <c r="AD29" s="51">
        <f t="shared" si="2"/>
        <v>0</v>
      </c>
      <c r="AE29" s="52"/>
      <c r="AF29" s="51">
        <f t="shared" si="3"/>
        <v>0</v>
      </c>
      <c r="AG29" s="64"/>
      <c r="AH29" s="44">
        <f t="shared" si="5"/>
        <v>0</v>
      </c>
      <c r="AI29" s="28" t="str">
        <f t="shared" si="4"/>
        <v/>
      </c>
      <c r="AJ29" s="45"/>
      <c r="AK29" s="13"/>
    </row>
    <row r="30" spans="1:37" s="9" customFormat="1" ht="22.5" customHeight="1" x14ac:dyDescent="0.2">
      <c r="A30" s="35"/>
      <c r="B30" s="46"/>
      <c r="C30" s="73"/>
      <c r="D30" s="60"/>
      <c r="E30" s="59"/>
      <c r="F30" s="60"/>
      <c r="G30" s="59"/>
      <c r="H30" s="60"/>
      <c r="I30" s="59"/>
      <c r="J30" s="60"/>
      <c r="K30" s="43"/>
      <c r="L30" s="59"/>
      <c r="M30" s="60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51">
        <f t="shared" si="6"/>
        <v>0</v>
      </c>
      <c r="AA30" s="52"/>
      <c r="AB30" s="51">
        <f t="shared" si="1"/>
        <v>0</v>
      </c>
      <c r="AC30" s="52"/>
      <c r="AD30" s="51">
        <f t="shared" si="2"/>
        <v>0</v>
      </c>
      <c r="AE30" s="52"/>
      <c r="AF30" s="51">
        <f t="shared" si="3"/>
        <v>0</v>
      </c>
      <c r="AG30" s="64"/>
      <c r="AH30" s="44">
        <f t="shared" si="5"/>
        <v>0</v>
      </c>
      <c r="AI30" s="28" t="str">
        <f t="shared" si="4"/>
        <v/>
      </c>
      <c r="AJ30" s="45"/>
      <c r="AK30" s="13"/>
    </row>
    <row r="31" spans="1:37" s="9" customFormat="1" ht="22.5" customHeight="1" x14ac:dyDescent="0.2">
      <c r="A31" s="35"/>
      <c r="B31" s="46"/>
      <c r="C31" s="73"/>
      <c r="D31" s="60"/>
      <c r="E31" s="59"/>
      <c r="F31" s="60"/>
      <c r="G31" s="59"/>
      <c r="H31" s="60"/>
      <c r="I31" s="59"/>
      <c r="J31" s="60"/>
      <c r="K31" s="43"/>
      <c r="L31" s="59"/>
      <c r="M31" s="60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51">
        <f t="shared" si="6"/>
        <v>0</v>
      </c>
      <c r="AA31" s="52"/>
      <c r="AB31" s="51">
        <f t="shared" si="1"/>
        <v>0</v>
      </c>
      <c r="AC31" s="52"/>
      <c r="AD31" s="51">
        <f t="shared" si="2"/>
        <v>0</v>
      </c>
      <c r="AE31" s="52"/>
      <c r="AF31" s="51">
        <f t="shared" si="3"/>
        <v>0</v>
      </c>
      <c r="AG31" s="64"/>
      <c r="AH31" s="44">
        <f t="shared" si="5"/>
        <v>0</v>
      </c>
      <c r="AI31" s="28" t="str">
        <f t="shared" si="4"/>
        <v/>
      </c>
      <c r="AJ31" s="45"/>
      <c r="AK31" s="13"/>
    </row>
    <row r="32" spans="1:37" s="9" customFormat="1" ht="22.5" customHeight="1" x14ac:dyDescent="0.2">
      <c r="A32" s="35"/>
      <c r="B32" s="46"/>
      <c r="C32" s="73"/>
      <c r="D32" s="60"/>
      <c r="E32" s="59"/>
      <c r="F32" s="60"/>
      <c r="G32" s="59"/>
      <c r="H32" s="60"/>
      <c r="I32" s="59"/>
      <c r="J32" s="60"/>
      <c r="K32" s="43"/>
      <c r="L32" s="59"/>
      <c r="M32" s="60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51">
        <f t="shared" si="6"/>
        <v>0</v>
      </c>
      <c r="AA32" s="52"/>
      <c r="AB32" s="51">
        <f t="shared" si="1"/>
        <v>0</v>
      </c>
      <c r="AC32" s="52"/>
      <c r="AD32" s="51">
        <f t="shared" si="2"/>
        <v>0</v>
      </c>
      <c r="AE32" s="52"/>
      <c r="AF32" s="51">
        <f t="shared" si="3"/>
        <v>0</v>
      </c>
      <c r="AG32" s="64"/>
      <c r="AH32" s="44">
        <f t="shared" si="5"/>
        <v>0</v>
      </c>
      <c r="AI32" s="28" t="str">
        <f t="shared" si="4"/>
        <v/>
      </c>
      <c r="AJ32" s="45"/>
      <c r="AK32" s="13"/>
    </row>
    <row r="33" spans="1:37" s="9" customFormat="1" ht="22.5" customHeight="1" x14ac:dyDescent="0.2">
      <c r="A33" s="35"/>
      <c r="B33" s="46"/>
      <c r="C33" s="73"/>
      <c r="D33" s="60"/>
      <c r="E33" s="59"/>
      <c r="F33" s="60"/>
      <c r="G33" s="59"/>
      <c r="H33" s="60"/>
      <c r="I33" s="59"/>
      <c r="J33" s="60"/>
      <c r="K33" s="43"/>
      <c r="L33" s="59"/>
      <c r="M33" s="60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51">
        <f t="shared" si="6"/>
        <v>0</v>
      </c>
      <c r="AA33" s="52"/>
      <c r="AB33" s="51">
        <f t="shared" si="1"/>
        <v>0</v>
      </c>
      <c r="AC33" s="52"/>
      <c r="AD33" s="51">
        <f t="shared" si="2"/>
        <v>0</v>
      </c>
      <c r="AE33" s="52"/>
      <c r="AF33" s="51">
        <f t="shared" si="3"/>
        <v>0</v>
      </c>
      <c r="AG33" s="64"/>
      <c r="AH33" s="44">
        <f t="shared" si="5"/>
        <v>0</v>
      </c>
      <c r="AI33" s="28" t="str">
        <f t="shared" si="4"/>
        <v/>
      </c>
      <c r="AJ33" s="45"/>
      <c r="AK33" s="13"/>
    </row>
    <row r="34" spans="1:37" s="9" customFormat="1" ht="22.5" customHeight="1" x14ac:dyDescent="0.2">
      <c r="A34" s="35"/>
      <c r="B34" s="46"/>
      <c r="C34" s="73"/>
      <c r="D34" s="60"/>
      <c r="E34" s="59"/>
      <c r="F34" s="60"/>
      <c r="G34" s="59"/>
      <c r="H34" s="60"/>
      <c r="I34" s="59"/>
      <c r="J34" s="60"/>
      <c r="K34" s="43"/>
      <c r="L34" s="59"/>
      <c r="M34" s="60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51">
        <f t="shared" si="6"/>
        <v>0</v>
      </c>
      <c r="AA34" s="52"/>
      <c r="AB34" s="51">
        <f t="shared" si="1"/>
        <v>0</v>
      </c>
      <c r="AC34" s="52"/>
      <c r="AD34" s="51">
        <f t="shared" si="2"/>
        <v>0</v>
      </c>
      <c r="AE34" s="52"/>
      <c r="AF34" s="51">
        <f t="shared" si="3"/>
        <v>0</v>
      </c>
      <c r="AG34" s="64"/>
      <c r="AH34" s="44">
        <f t="shared" si="5"/>
        <v>0</v>
      </c>
      <c r="AI34" s="28" t="str">
        <f t="shared" si="4"/>
        <v/>
      </c>
      <c r="AJ34" s="45"/>
      <c r="AK34" s="13"/>
    </row>
    <row r="35" spans="1:37" s="9" customFormat="1" ht="22.5" customHeight="1" x14ac:dyDescent="0.2">
      <c r="A35" s="35"/>
      <c r="B35" s="46"/>
      <c r="C35" s="73"/>
      <c r="D35" s="60"/>
      <c r="E35" s="59"/>
      <c r="F35" s="60"/>
      <c r="G35" s="59"/>
      <c r="H35" s="60"/>
      <c r="I35" s="59"/>
      <c r="J35" s="60"/>
      <c r="K35" s="43"/>
      <c r="L35" s="59"/>
      <c r="M35" s="60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51">
        <f t="shared" si="6"/>
        <v>0</v>
      </c>
      <c r="AA35" s="52"/>
      <c r="AB35" s="51">
        <f t="shared" si="1"/>
        <v>0</v>
      </c>
      <c r="AC35" s="52"/>
      <c r="AD35" s="51">
        <f t="shared" si="2"/>
        <v>0</v>
      </c>
      <c r="AE35" s="52"/>
      <c r="AF35" s="51">
        <f t="shared" si="3"/>
        <v>0</v>
      </c>
      <c r="AG35" s="64"/>
      <c r="AH35" s="44">
        <f t="shared" si="5"/>
        <v>0</v>
      </c>
      <c r="AI35" s="28" t="str">
        <f t="shared" si="4"/>
        <v/>
      </c>
      <c r="AJ35" s="45"/>
      <c r="AK35" s="13"/>
    </row>
    <row r="36" spans="1:37" s="9" customFormat="1" ht="22.5" customHeight="1" x14ac:dyDescent="0.2">
      <c r="A36" s="35"/>
      <c r="B36" s="46"/>
      <c r="C36" s="73"/>
      <c r="D36" s="60"/>
      <c r="E36" s="59"/>
      <c r="F36" s="60"/>
      <c r="G36" s="59"/>
      <c r="H36" s="60"/>
      <c r="I36" s="59"/>
      <c r="J36" s="60"/>
      <c r="K36" s="43"/>
      <c r="L36" s="59"/>
      <c r="M36" s="60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51">
        <f t="shared" si="6"/>
        <v>0</v>
      </c>
      <c r="AA36" s="52"/>
      <c r="AB36" s="51">
        <f t="shared" si="1"/>
        <v>0</v>
      </c>
      <c r="AC36" s="52"/>
      <c r="AD36" s="51">
        <f t="shared" si="2"/>
        <v>0</v>
      </c>
      <c r="AE36" s="52"/>
      <c r="AF36" s="51">
        <f t="shared" si="3"/>
        <v>0</v>
      </c>
      <c r="AG36" s="64"/>
      <c r="AH36" s="44">
        <f t="shared" si="5"/>
        <v>0</v>
      </c>
      <c r="AI36" s="28" t="str">
        <f t="shared" si="4"/>
        <v/>
      </c>
      <c r="AJ36" s="45"/>
      <c r="AK36" s="13"/>
    </row>
    <row r="37" spans="1:37" s="9" customFormat="1" ht="22.5" customHeight="1" x14ac:dyDescent="0.2">
      <c r="A37" s="35"/>
      <c r="B37" s="46"/>
      <c r="C37" s="73"/>
      <c r="D37" s="60"/>
      <c r="E37" s="59"/>
      <c r="F37" s="60"/>
      <c r="G37" s="59"/>
      <c r="H37" s="60"/>
      <c r="I37" s="59"/>
      <c r="J37" s="60"/>
      <c r="K37" s="43"/>
      <c r="L37" s="59"/>
      <c r="M37" s="60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51">
        <f t="shared" si="6"/>
        <v>0</v>
      </c>
      <c r="AA37" s="52"/>
      <c r="AB37" s="51">
        <f t="shared" si="1"/>
        <v>0</v>
      </c>
      <c r="AC37" s="52"/>
      <c r="AD37" s="51">
        <f t="shared" si="2"/>
        <v>0</v>
      </c>
      <c r="AE37" s="52"/>
      <c r="AF37" s="51">
        <f t="shared" si="3"/>
        <v>0</v>
      </c>
      <c r="AG37" s="64"/>
      <c r="AH37" s="44">
        <f t="shared" si="5"/>
        <v>0</v>
      </c>
      <c r="AI37" s="28" t="str">
        <f t="shared" si="4"/>
        <v/>
      </c>
      <c r="AJ37" s="45"/>
      <c r="AK37" s="13"/>
    </row>
    <row r="38" spans="1:37" s="9" customFormat="1" ht="22.5" customHeight="1" x14ac:dyDescent="0.2">
      <c r="A38" s="35"/>
      <c r="B38" s="46"/>
      <c r="C38" s="73"/>
      <c r="D38" s="60"/>
      <c r="E38" s="59"/>
      <c r="F38" s="60"/>
      <c r="G38" s="59"/>
      <c r="H38" s="60"/>
      <c r="I38" s="59"/>
      <c r="J38" s="60"/>
      <c r="K38" s="43"/>
      <c r="L38" s="59"/>
      <c r="M38" s="60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1">
        <f t="shared" si="6"/>
        <v>0</v>
      </c>
      <c r="AA38" s="52"/>
      <c r="AB38" s="51">
        <f t="shared" si="1"/>
        <v>0</v>
      </c>
      <c r="AC38" s="52"/>
      <c r="AD38" s="51">
        <f t="shared" si="2"/>
        <v>0</v>
      </c>
      <c r="AE38" s="52"/>
      <c r="AF38" s="51">
        <f t="shared" si="3"/>
        <v>0</v>
      </c>
      <c r="AG38" s="64"/>
      <c r="AH38" s="44">
        <f t="shared" si="5"/>
        <v>0</v>
      </c>
      <c r="AI38" s="28" t="str">
        <f t="shared" si="4"/>
        <v/>
      </c>
      <c r="AJ38" s="45"/>
      <c r="AK38" s="13"/>
    </row>
    <row r="39" spans="1:37" s="9" customFormat="1" ht="22.5" customHeight="1" x14ac:dyDescent="0.2">
      <c r="A39" s="35"/>
      <c r="B39" s="46"/>
      <c r="C39" s="73"/>
      <c r="D39" s="60"/>
      <c r="E39" s="59"/>
      <c r="F39" s="60"/>
      <c r="G39" s="59"/>
      <c r="H39" s="60"/>
      <c r="I39" s="59"/>
      <c r="J39" s="60"/>
      <c r="K39" s="43"/>
      <c r="L39" s="59"/>
      <c r="M39" s="60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51">
        <f t="shared" si="6"/>
        <v>0</v>
      </c>
      <c r="AA39" s="52"/>
      <c r="AB39" s="51">
        <f t="shared" si="1"/>
        <v>0</v>
      </c>
      <c r="AC39" s="52"/>
      <c r="AD39" s="51">
        <f t="shared" si="2"/>
        <v>0</v>
      </c>
      <c r="AE39" s="52"/>
      <c r="AF39" s="51">
        <f t="shared" si="3"/>
        <v>0</v>
      </c>
      <c r="AG39" s="64"/>
      <c r="AH39" s="44">
        <f t="shared" si="5"/>
        <v>0</v>
      </c>
      <c r="AI39" s="28" t="str">
        <f t="shared" si="4"/>
        <v/>
      </c>
      <c r="AJ39" s="45"/>
      <c r="AK39" s="13"/>
    </row>
    <row r="40" spans="1:37" s="9" customFormat="1" ht="22.5" customHeight="1" x14ac:dyDescent="0.2">
      <c r="A40" s="35"/>
      <c r="B40" s="46"/>
      <c r="C40" s="73"/>
      <c r="D40" s="60"/>
      <c r="E40" s="59"/>
      <c r="F40" s="60"/>
      <c r="G40" s="59"/>
      <c r="H40" s="60"/>
      <c r="I40" s="59"/>
      <c r="J40" s="60"/>
      <c r="K40" s="43"/>
      <c r="L40" s="59"/>
      <c r="M40" s="60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51">
        <f t="shared" si="6"/>
        <v>0</v>
      </c>
      <c r="AA40" s="52"/>
      <c r="AB40" s="51">
        <f t="shared" si="1"/>
        <v>0</v>
      </c>
      <c r="AC40" s="52"/>
      <c r="AD40" s="51">
        <f t="shared" si="2"/>
        <v>0</v>
      </c>
      <c r="AE40" s="52"/>
      <c r="AF40" s="51">
        <f t="shared" si="3"/>
        <v>0</v>
      </c>
      <c r="AG40" s="64"/>
      <c r="AH40" s="44">
        <f t="shared" si="5"/>
        <v>0</v>
      </c>
      <c r="AI40" s="28" t="str">
        <f t="shared" si="4"/>
        <v/>
      </c>
      <c r="AJ40" s="45"/>
      <c r="AK40" s="13"/>
    </row>
    <row r="41" spans="1:37" s="9" customFormat="1" ht="22.5" customHeight="1" x14ac:dyDescent="0.2">
      <c r="A41" s="35"/>
      <c r="B41" s="46"/>
      <c r="C41" s="73"/>
      <c r="D41" s="60"/>
      <c r="E41" s="59"/>
      <c r="F41" s="60"/>
      <c r="G41" s="59"/>
      <c r="H41" s="60"/>
      <c r="I41" s="59"/>
      <c r="J41" s="60"/>
      <c r="K41" s="43"/>
      <c r="L41" s="59"/>
      <c r="M41" s="60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51">
        <f t="shared" si="6"/>
        <v>0</v>
      </c>
      <c r="AA41" s="52"/>
      <c r="AB41" s="51">
        <f t="shared" si="1"/>
        <v>0</v>
      </c>
      <c r="AC41" s="52"/>
      <c r="AD41" s="51">
        <f t="shared" si="2"/>
        <v>0</v>
      </c>
      <c r="AE41" s="52"/>
      <c r="AF41" s="51">
        <f t="shared" si="3"/>
        <v>0</v>
      </c>
      <c r="AG41" s="64"/>
      <c r="AH41" s="44">
        <f t="shared" si="5"/>
        <v>0</v>
      </c>
      <c r="AI41" s="28" t="str">
        <f t="shared" si="4"/>
        <v/>
      </c>
      <c r="AJ41" s="45"/>
      <c r="AK41" s="13"/>
    </row>
    <row r="42" spans="1:37" s="9" customFormat="1" ht="22.5" customHeight="1" x14ac:dyDescent="0.2">
      <c r="A42" s="35"/>
      <c r="B42" s="46"/>
      <c r="C42" s="73"/>
      <c r="D42" s="60"/>
      <c r="E42" s="59"/>
      <c r="F42" s="60"/>
      <c r="G42" s="59"/>
      <c r="H42" s="60"/>
      <c r="I42" s="59"/>
      <c r="J42" s="60"/>
      <c r="K42" s="43"/>
      <c r="L42" s="59"/>
      <c r="M42" s="60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51">
        <f t="shared" si="6"/>
        <v>0</v>
      </c>
      <c r="AA42" s="52"/>
      <c r="AB42" s="51">
        <f t="shared" si="1"/>
        <v>0</v>
      </c>
      <c r="AC42" s="52"/>
      <c r="AD42" s="51">
        <f t="shared" si="2"/>
        <v>0</v>
      </c>
      <c r="AE42" s="52"/>
      <c r="AF42" s="51">
        <f t="shared" si="3"/>
        <v>0</v>
      </c>
      <c r="AG42" s="64"/>
      <c r="AH42" s="44">
        <f t="shared" si="5"/>
        <v>0</v>
      </c>
      <c r="AI42" s="28" t="str">
        <f t="shared" si="4"/>
        <v/>
      </c>
      <c r="AJ42" s="45"/>
      <c r="AK42" s="13"/>
    </row>
    <row r="43" spans="1:37" s="9" customFormat="1" ht="22.5" customHeight="1" x14ac:dyDescent="0.2">
      <c r="A43" s="35"/>
      <c r="B43" s="46"/>
      <c r="C43" s="73"/>
      <c r="D43" s="60"/>
      <c r="E43" s="59"/>
      <c r="F43" s="60"/>
      <c r="G43" s="59"/>
      <c r="H43" s="60"/>
      <c r="I43" s="59"/>
      <c r="J43" s="60"/>
      <c r="K43" s="43"/>
      <c r="L43" s="59"/>
      <c r="M43" s="60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51">
        <f t="shared" si="6"/>
        <v>0</v>
      </c>
      <c r="AA43" s="52"/>
      <c r="AB43" s="51">
        <f t="shared" si="1"/>
        <v>0</v>
      </c>
      <c r="AC43" s="52"/>
      <c r="AD43" s="51">
        <f t="shared" si="2"/>
        <v>0</v>
      </c>
      <c r="AE43" s="52"/>
      <c r="AF43" s="51">
        <f t="shared" si="3"/>
        <v>0</v>
      </c>
      <c r="AG43" s="64"/>
      <c r="AH43" s="44">
        <f t="shared" si="5"/>
        <v>0</v>
      </c>
      <c r="AI43" s="28" t="str">
        <f t="shared" si="4"/>
        <v/>
      </c>
      <c r="AJ43" s="45"/>
      <c r="AK43" s="13"/>
    </row>
    <row r="44" spans="1:37" s="9" customFormat="1" ht="22.5" customHeight="1" x14ac:dyDescent="0.2">
      <c r="A44" s="35"/>
      <c r="B44" s="46"/>
      <c r="C44" s="73"/>
      <c r="D44" s="60"/>
      <c r="E44" s="59"/>
      <c r="F44" s="60"/>
      <c r="G44" s="59"/>
      <c r="H44" s="60"/>
      <c r="I44" s="59"/>
      <c r="J44" s="60"/>
      <c r="K44" s="43"/>
      <c r="L44" s="59"/>
      <c r="M44" s="60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51">
        <f t="shared" si="6"/>
        <v>0</v>
      </c>
      <c r="AA44" s="52"/>
      <c r="AB44" s="51">
        <f t="shared" si="1"/>
        <v>0</v>
      </c>
      <c r="AC44" s="52"/>
      <c r="AD44" s="51">
        <f t="shared" si="2"/>
        <v>0</v>
      </c>
      <c r="AE44" s="52"/>
      <c r="AF44" s="51">
        <f t="shared" si="3"/>
        <v>0</v>
      </c>
      <c r="AG44" s="64"/>
      <c r="AH44" s="44">
        <f t="shared" si="5"/>
        <v>0</v>
      </c>
      <c r="AI44" s="28" t="str">
        <f t="shared" si="4"/>
        <v/>
      </c>
      <c r="AJ44" s="45"/>
      <c r="AK44" s="13"/>
    </row>
    <row r="45" spans="1:37" s="9" customFormat="1" ht="22.5" customHeight="1" x14ac:dyDescent="0.2">
      <c r="A45" s="35"/>
      <c r="B45" s="46"/>
      <c r="C45" s="73"/>
      <c r="D45" s="60"/>
      <c r="E45" s="59"/>
      <c r="F45" s="60"/>
      <c r="G45" s="59"/>
      <c r="H45" s="60"/>
      <c r="I45" s="59"/>
      <c r="J45" s="60"/>
      <c r="K45" s="43"/>
      <c r="L45" s="59"/>
      <c r="M45" s="60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51">
        <f t="shared" si="6"/>
        <v>0</v>
      </c>
      <c r="AA45" s="52"/>
      <c r="AB45" s="51">
        <f t="shared" si="1"/>
        <v>0</v>
      </c>
      <c r="AC45" s="52"/>
      <c r="AD45" s="51">
        <f t="shared" si="2"/>
        <v>0</v>
      </c>
      <c r="AE45" s="52"/>
      <c r="AF45" s="51">
        <f t="shared" si="3"/>
        <v>0</v>
      </c>
      <c r="AG45" s="64"/>
      <c r="AH45" s="44">
        <f t="shared" si="5"/>
        <v>0</v>
      </c>
      <c r="AI45" s="28" t="str">
        <f t="shared" si="4"/>
        <v/>
      </c>
      <c r="AJ45" s="45"/>
      <c r="AK45" s="13"/>
    </row>
    <row r="46" spans="1:37" s="9" customFormat="1" ht="22.5" customHeight="1" x14ac:dyDescent="0.2">
      <c r="A46" s="35"/>
      <c r="B46" s="46"/>
      <c r="C46" s="73"/>
      <c r="D46" s="60"/>
      <c r="E46" s="59"/>
      <c r="F46" s="60"/>
      <c r="G46" s="59"/>
      <c r="H46" s="60"/>
      <c r="I46" s="59"/>
      <c r="J46" s="60"/>
      <c r="K46" s="43"/>
      <c r="L46" s="59"/>
      <c r="M46" s="60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51">
        <f t="shared" si="6"/>
        <v>0</v>
      </c>
      <c r="AA46" s="52"/>
      <c r="AB46" s="51">
        <f t="shared" si="1"/>
        <v>0</v>
      </c>
      <c r="AC46" s="52"/>
      <c r="AD46" s="51">
        <f t="shared" si="2"/>
        <v>0</v>
      </c>
      <c r="AE46" s="52"/>
      <c r="AF46" s="51">
        <f t="shared" si="3"/>
        <v>0</v>
      </c>
      <c r="AG46" s="64"/>
      <c r="AH46" s="44">
        <f t="shared" si="5"/>
        <v>0</v>
      </c>
      <c r="AI46" s="28" t="str">
        <f t="shared" si="4"/>
        <v/>
      </c>
      <c r="AJ46" s="45"/>
      <c r="AK46" s="13"/>
    </row>
    <row r="47" spans="1:37" s="9" customFormat="1" ht="22.5" customHeight="1" x14ac:dyDescent="0.2">
      <c r="A47" s="35"/>
      <c r="B47" s="46"/>
      <c r="C47" s="73"/>
      <c r="D47" s="60"/>
      <c r="E47" s="59"/>
      <c r="F47" s="60"/>
      <c r="G47" s="59"/>
      <c r="H47" s="60"/>
      <c r="I47" s="59"/>
      <c r="J47" s="60"/>
      <c r="K47" s="43"/>
      <c r="L47" s="59"/>
      <c r="M47" s="60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51">
        <f t="shared" si="6"/>
        <v>0</v>
      </c>
      <c r="AA47" s="52"/>
      <c r="AB47" s="51">
        <f t="shared" si="1"/>
        <v>0</v>
      </c>
      <c r="AC47" s="52"/>
      <c r="AD47" s="51">
        <f t="shared" si="2"/>
        <v>0</v>
      </c>
      <c r="AE47" s="52"/>
      <c r="AF47" s="51">
        <f t="shared" si="3"/>
        <v>0</v>
      </c>
      <c r="AG47" s="64"/>
      <c r="AH47" s="44">
        <f t="shared" si="5"/>
        <v>0</v>
      </c>
      <c r="AI47" s="28" t="str">
        <f t="shared" si="4"/>
        <v/>
      </c>
      <c r="AJ47" s="45"/>
      <c r="AK47" s="13"/>
    </row>
    <row r="48" spans="1:37" s="9" customFormat="1" ht="22.5" customHeight="1" x14ac:dyDescent="0.2">
      <c r="A48" s="35"/>
      <c r="B48" s="46"/>
      <c r="C48" s="73"/>
      <c r="D48" s="60"/>
      <c r="E48" s="59"/>
      <c r="F48" s="60"/>
      <c r="G48" s="59"/>
      <c r="H48" s="60"/>
      <c r="I48" s="59"/>
      <c r="J48" s="60"/>
      <c r="K48" s="43"/>
      <c r="L48" s="59"/>
      <c r="M48" s="60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51">
        <f t="shared" si="6"/>
        <v>0</v>
      </c>
      <c r="AA48" s="52"/>
      <c r="AB48" s="51">
        <f t="shared" si="1"/>
        <v>0</v>
      </c>
      <c r="AC48" s="52"/>
      <c r="AD48" s="51">
        <f t="shared" si="2"/>
        <v>0</v>
      </c>
      <c r="AE48" s="52"/>
      <c r="AF48" s="51">
        <f t="shared" si="3"/>
        <v>0</v>
      </c>
      <c r="AG48" s="64"/>
      <c r="AH48" s="44">
        <f t="shared" si="5"/>
        <v>0</v>
      </c>
      <c r="AI48" s="28" t="str">
        <f t="shared" si="4"/>
        <v/>
      </c>
      <c r="AJ48" s="45"/>
      <c r="AK48" s="13"/>
    </row>
    <row r="49" spans="1:37" s="9" customFormat="1" ht="22.5" customHeight="1" x14ac:dyDescent="0.2">
      <c r="A49" s="35"/>
      <c r="B49" s="46"/>
      <c r="C49" s="73"/>
      <c r="D49" s="60"/>
      <c r="E49" s="59"/>
      <c r="F49" s="60"/>
      <c r="G49" s="59"/>
      <c r="H49" s="60"/>
      <c r="I49" s="59"/>
      <c r="J49" s="60"/>
      <c r="K49" s="43"/>
      <c r="L49" s="59"/>
      <c r="M49" s="60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51">
        <f t="shared" si="6"/>
        <v>0</v>
      </c>
      <c r="AA49" s="52"/>
      <c r="AB49" s="51">
        <f t="shared" si="1"/>
        <v>0</v>
      </c>
      <c r="AC49" s="52"/>
      <c r="AD49" s="51">
        <f t="shared" si="2"/>
        <v>0</v>
      </c>
      <c r="AE49" s="52"/>
      <c r="AF49" s="51">
        <f t="shared" si="3"/>
        <v>0</v>
      </c>
      <c r="AG49" s="64"/>
      <c r="AH49" s="44">
        <f t="shared" si="5"/>
        <v>0</v>
      </c>
      <c r="AI49" s="28" t="str">
        <f t="shared" si="4"/>
        <v/>
      </c>
      <c r="AJ49" s="45"/>
      <c r="AK49" s="13"/>
    </row>
    <row r="50" spans="1:37" s="9" customFormat="1" ht="22.5" customHeight="1" x14ac:dyDescent="0.2">
      <c r="A50" s="50"/>
      <c r="B50" s="46"/>
      <c r="C50" s="73"/>
      <c r="D50" s="60"/>
      <c r="E50" s="59"/>
      <c r="F50" s="60"/>
      <c r="G50" s="59"/>
      <c r="H50" s="60"/>
      <c r="I50" s="59"/>
      <c r="J50" s="60"/>
      <c r="K50" s="43"/>
      <c r="L50" s="59"/>
      <c r="M50" s="60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51">
        <f t="shared" si="6"/>
        <v>0</v>
      </c>
      <c r="AA50" s="52"/>
      <c r="AB50" s="51">
        <f>L50*2+N50*3+O50*3</f>
        <v>0</v>
      </c>
      <c r="AC50" s="52"/>
      <c r="AD50" s="51">
        <f t="shared" si="2"/>
        <v>0</v>
      </c>
      <c r="AE50" s="52"/>
      <c r="AF50" s="51">
        <f t="shared" si="3"/>
        <v>0</v>
      </c>
      <c r="AG50" s="64"/>
      <c r="AH50" s="44">
        <f t="shared" si="5"/>
        <v>0</v>
      </c>
      <c r="AI50" s="28" t="str">
        <f t="shared" si="4"/>
        <v/>
      </c>
      <c r="AJ50" s="45"/>
      <c r="AK50" s="13"/>
    </row>
  </sheetData>
  <sheetProtection algorithmName="SHA-512" hashValue="YhIH/KC0F7MLT8wHo9oQYzvgL/CbjesrXqJu0J6W9RbUWsFt8XbJ8Od/YSf0IoAggK79A9+0L8KEwAcuYpqJzw==" saltValue="ZUsKpHZ3WIpxjJJhv8mvUQ==" spinCount="100000" sheet="1" selectLockedCells="1"/>
  <mergeCells count="322">
    <mergeCell ref="E49:F49"/>
    <mergeCell ref="E50:F50"/>
    <mergeCell ref="E8:AJ8"/>
    <mergeCell ref="E16:J16"/>
    <mergeCell ref="E43:F43"/>
    <mergeCell ref="E44:F44"/>
    <mergeCell ref="E45:F45"/>
    <mergeCell ref="E46:F46"/>
    <mergeCell ref="E47:F47"/>
    <mergeCell ref="B13:AJ13"/>
    <mergeCell ref="E31:F31"/>
    <mergeCell ref="E32:F32"/>
    <mergeCell ref="E33:F33"/>
    <mergeCell ref="E34:F34"/>
    <mergeCell ref="E35:F35"/>
    <mergeCell ref="E36:F36"/>
    <mergeCell ref="E48:F48"/>
    <mergeCell ref="E37:F37"/>
    <mergeCell ref="E38:F38"/>
    <mergeCell ref="E39:F39"/>
    <mergeCell ref="E40:F40"/>
    <mergeCell ref="E41:F41"/>
    <mergeCell ref="E42:F42"/>
    <mergeCell ref="A16:B16"/>
    <mergeCell ref="C1:AI3"/>
    <mergeCell ref="C4:AI5"/>
    <mergeCell ref="C7:D7"/>
    <mergeCell ref="E17:F17"/>
    <mergeCell ref="C8:D8"/>
    <mergeCell ref="C10:D10"/>
    <mergeCell ref="E19:F19"/>
    <mergeCell ref="E20:F20"/>
    <mergeCell ref="E21:F21"/>
    <mergeCell ref="AB6:AJ6"/>
    <mergeCell ref="I21:J21"/>
    <mergeCell ref="L18:M18"/>
    <mergeCell ref="L19:M19"/>
    <mergeCell ref="Z16:AJ16"/>
    <mergeCell ref="Z19:AA19"/>
    <mergeCell ref="G18:H18"/>
    <mergeCell ref="I18:J18"/>
    <mergeCell ref="C18:D18"/>
    <mergeCell ref="E18:F18"/>
    <mergeCell ref="C17:D17"/>
    <mergeCell ref="G17:H17"/>
    <mergeCell ref="I17:J17"/>
    <mergeCell ref="I19:J19"/>
    <mergeCell ref="G20:H20"/>
    <mergeCell ref="I20:J20"/>
    <mergeCell ref="B14:AJ14"/>
    <mergeCell ref="B15:AJ15"/>
    <mergeCell ref="L17:M17"/>
    <mergeCell ref="Z18:AA18"/>
    <mergeCell ref="AB18:AC18"/>
    <mergeCell ref="AF18:AG18"/>
    <mergeCell ref="I25:J25"/>
    <mergeCell ref="G26:H26"/>
    <mergeCell ref="I26:J26"/>
    <mergeCell ref="G23:H23"/>
    <mergeCell ref="I23:J23"/>
    <mergeCell ref="G24:H24"/>
    <mergeCell ref="I24:J24"/>
    <mergeCell ref="G22:H22"/>
    <mergeCell ref="I22:J22"/>
    <mergeCell ref="C23:D23"/>
    <mergeCell ref="C24:D24"/>
    <mergeCell ref="C25:D25"/>
    <mergeCell ref="C26:D26"/>
    <mergeCell ref="C19:D19"/>
    <mergeCell ref="C20:D20"/>
    <mergeCell ref="C21:D21"/>
    <mergeCell ref="C22:D22"/>
    <mergeCell ref="I31:J31"/>
    <mergeCell ref="G32:H32"/>
    <mergeCell ref="I32:J32"/>
    <mergeCell ref="G29:H29"/>
    <mergeCell ref="I29:J29"/>
    <mergeCell ref="G30:H30"/>
    <mergeCell ref="I30:J30"/>
    <mergeCell ref="G27:H27"/>
    <mergeCell ref="I27:J27"/>
    <mergeCell ref="G28:H28"/>
    <mergeCell ref="I28:J28"/>
    <mergeCell ref="G31:H31"/>
    <mergeCell ref="I37:J37"/>
    <mergeCell ref="G38:H38"/>
    <mergeCell ref="I38:J38"/>
    <mergeCell ref="G35:H35"/>
    <mergeCell ref="I35:J35"/>
    <mergeCell ref="G36:H36"/>
    <mergeCell ref="I36:J36"/>
    <mergeCell ref="G33:H33"/>
    <mergeCell ref="I33:J33"/>
    <mergeCell ref="G34:H34"/>
    <mergeCell ref="I34:J34"/>
    <mergeCell ref="G37:H37"/>
    <mergeCell ref="G41:H41"/>
    <mergeCell ref="I41:J41"/>
    <mergeCell ref="G42:H42"/>
    <mergeCell ref="I42:J42"/>
    <mergeCell ref="G39:H39"/>
    <mergeCell ref="I39:J39"/>
    <mergeCell ref="G40:H40"/>
    <mergeCell ref="I40:J40"/>
    <mergeCell ref="G43:H43"/>
    <mergeCell ref="G50:H50"/>
    <mergeCell ref="I50:J50"/>
    <mergeCell ref="G47:H47"/>
    <mergeCell ref="I47:J47"/>
    <mergeCell ref="G48:H48"/>
    <mergeCell ref="I48:J48"/>
    <mergeCell ref="G49:H49"/>
    <mergeCell ref="I43:J43"/>
    <mergeCell ref="G44:H44"/>
    <mergeCell ref="I44:J44"/>
    <mergeCell ref="G25:H25"/>
    <mergeCell ref="G19:H19"/>
    <mergeCell ref="G21:H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47:D47"/>
    <mergeCell ref="C39:D39"/>
    <mergeCell ref="C40:D40"/>
    <mergeCell ref="C41:D41"/>
    <mergeCell ref="C42:D42"/>
    <mergeCell ref="C48:D48"/>
    <mergeCell ref="C49:D49"/>
    <mergeCell ref="C50:D50"/>
    <mergeCell ref="C43:D43"/>
    <mergeCell ref="C44:D44"/>
    <mergeCell ref="C45:D45"/>
    <mergeCell ref="C46:D46"/>
    <mergeCell ref="L29:M29"/>
    <mergeCell ref="L30:M30"/>
    <mergeCell ref="L49:M49"/>
    <mergeCell ref="L50:M50"/>
    <mergeCell ref="L47:M47"/>
    <mergeCell ref="L48:M48"/>
    <mergeCell ref="L45:M45"/>
    <mergeCell ref="L46:M46"/>
    <mergeCell ref="L43:M43"/>
    <mergeCell ref="L44:M44"/>
    <mergeCell ref="L41:M41"/>
    <mergeCell ref="L42:M42"/>
    <mergeCell ref="I49:J49"/>
    <mergeCell ref="G45:H45"/>
    <mergeCell ref="I45:J45"/>
    <mergeCell ref="G46:H46"/>
    <mergeCell ref="I46:J46"/>
    <mergeCell ref="L27:M27"/>
    <mergeCell ref="L28:M28"/>
    <mergeCell ref="L25:M25"/>
    <mergeCell ref="L26:M26"/>
    <mergeCell ref="L23:M23"/>
    <mergeCell ref="L24:M24"/>
    <mergeCell ref="L22:M22"/>
    <mergeCell ref="L39:M39"/>
    <mergeCell ref="L40:M40"/>
    <mergeCell ref="L37:M37"/>
    <mergeCell ref="L38:M38"/>
    <mergeCell ref="L35:M35"/>
    <mergeCell ref="L36:M36"/>
    <mergeCell ref="L33:M33"/>
    <mergeCell ref="L34:M34"/>
    <mergeCell ref="L31:M31"/>
    <mergeCell ref="L32:M32"/>
    <mergeCell ref="Z28:AA28"/>
    <mergeCell ref="Z31:AA31"/>
    <mergeCell ref="Z34:AA34"/>
    <mergeCell ref="AB25:AC25"/>
    <mergeCell ref="AB28:AC28"/>
    <mergeCell ref="AB31:AC31"/>
    <mergeCell ref="AB34:AC34"/>
    <mergeCell ref="Z37:AA37"/>
    <mergeCell ref="Z40:AA40"/>
    <mergeCell ref="AB40:AC40"/>
    <mergeCell ref="AF19:AG19"/>
    <mergeCell ref="Z20:AA20"/>
    <mergeCell ref="AB20:AC20"/>
    <mergeCell ref="AF20:AG20"/>
    <mergeCell ref="Z21:AA21"/>
    <mergeCell ref="AB21:AC21"/>
    <mergeCell ref="AF21:AG21"/>
    <mergeCell ref="AB22:AC22"/>
    <mergeCell ref="Z22:AA22"/>
    <mergeCell ref="AF26:AG26"/>
    <mergeCell ref="Z27:AA27"/>
    <mergeCell ref="AB27:AC27"/>
    <mergeCell ref="AF27:AG27"/>
    <mergeCell ref="AD25:AE25"/>
    <mergeCell ref="AD26:AE26"/>
    <mergeCell ref="AF22:AG22"/>
    <mergeCell ref="Z23:AA23"/>
    <mergeCell ref="AB23:AC23"/>
    <mergeCell ref="AF23:AG23"/>
    <mergeCell ref="Z24:AA24"/>
    <mergeCell ref="AB24:AC24"/>
    <mergeCell ref="AF24:AG24"/>
    <mergeCell ref="AD22:AE22"/>
    <mergeCell ref="AD23:AE23"/>
    <mergeCell ref="AD24:AE24"/>
    <mergeCell ref="Z25:AA25"/>
    <mergeCell ref="AF40:AG40"/>
    <mergeCell ref="Z41:AA41"/>
    <mergeCell ref="AB41:AC41"/>
    <mergeCell ref="AF41:AG41"/>
    <mergeCell ref="AD40:AE40"/>
    <mergeCell ref="AD41:AE41"/>
    <mergeCell ref="Z38:AA38"/>
    <mergeCell ref="AB38:AC38"/>
    <mergeCell ref="AF38:AG38"/>
    <mergeCell ref="Z39:AA39"/>
    <mergeCell ref="AB39:AC39"/>
    <mergeCell ref="AF39:AG39"/>
    <mergeCell ref="AD39:AE39"/>
    <mergeCell ref="AD38:AE38"/>
    <mergeCell ref="AF44:AG44"/>
    <mergeCell ref="Z45:AA45"/>
    <mergeCell ref="AB45:AC45"/>
    <mergeCell ref="AF45:AG45"/>
    <mergeCell ref="AD44:AE44"/>
    <mergeCell ref="AD45:AE45"/>
    <mergeCell ref="AB42:AC42"/>
    <mergeCell ref="AF42:AG42"/>
    <mergeCell ref="Z43:AA43"/>
    <mergeCell ref="AB43:AC43"/>
    <mergeCell ref="AF43:AG43"/>
    <mergeCell ref="AD42:AE42"/>
    <mergeCell ref="AD43:AE43"/>
    <mergeCell ref="Z42:AA42"/>
    <mergeCell ref="Z44:AA44"/>
    <mergeCell ref="C12:D12"/>
    <mergeCell ref="E12:AJ12"/>
    <mergeCell ref="Z50:AA50"/>
    <mergeCell ref="AB50:AC50"/>
    <mergeCell ref="AF50:AG50"/>
    <mergeCell ref="AD50:AE50"/>
    <mergeCell ref="Z48:AA48"/>
    <mergeCell ref="AB48:AC48"/>
    <mergeCell ref="AF48:AG48"/>
    <mergeCell ref="L16:O16"/>
    <mergeCell ref="Z49:AA49"/>
    <mergeCell ref="AB49:AC49"/>
    <mergeCell ref="AF49:AG49"/>
    <mergeCell ref="AD48:AE48"/>
    <mergeCell ref="AD49:AE49"/>
    <mergeCell ref="Z46:AA46"/>
    <mergeCell ref="AB46:AC46"/>
    <mergeCell ref="AF46:AG46"/>
    <mergeCell ref="Z47:AA47"/>
    <mergeCell ref="AB47:AC47"/>
    <mergeCell ref="AF47:AG47"/>
    <mergeCell ref="AD46:AE46"/>
    <mergeCell ref="AD47:AE47"/>
    <mergeCell ref="AB44:AC44"/>
    <mergeCell ref="F7:AJ7"/>
    <mergeCell ref="AD33:AE33"/>
    <mergeCell ref="AD34:AE34"/>
    <mergeCell ref="AD18:AE18"/>
    <mergeCell ref="AD19:AE19"/>
    <mergeCell ref="AD20:AE20"/>
    <mergeCell ref="AD21:AE21"/>
    <mergeCell ref="AB19:AC19"/>
    <mergeCell ref="L20:M20"/>
    <mergeCell ref="AF34:AG34"/>
    <mergeCell ref="AF31:AG31"/>
    <mergeCell ref="Z32:AA32"/>
    <mergeCell ref="AB32:AC32"/>
    <mergeCell ref="AF32:AG32"/>
    <mergeCell ref="Z33:AA33"/>
    <mergeCell ref="AB33:AC33"/>
    <mergeCell ref="AF33:AG33"/>
    <mergeCell ref="AD31:AE31"/>
    <mergeCell ref="AD32:AE32"/>
    <mergeCell ref="AF28:AG28"/>
    <mergeCell ref="Z29:AA29"/>
    <mergeCell ref="AB29:AC29"/>
    <mergeCell ref="AF29:AG29"/>
    <mergeCell ref="Z30:AA30"/>
    <mergeCell ref="AD37:AE37"/>
    <mergeCell ref="AD27:AE27"/>
    <mergeCell ref="AD28:AE28"/>
    <mergeCell ref="AD29:AE29"/>
    <mergeCell ref="E10:AJ10"/>
    <mergeCell ref="P16:T16"/>
    <mergeCell ref="L21:M21"/>
    <mergeCell ref="U16:Y16"/>
    <mergeCell ref="AB37:AC37"/>
    <mergeCell ref="AF37:AG37"/>
    <mergeCell ref="Z35:AA35"/>
    <mergeCell ref="AB35:AC35"/>
    <mergeCell ref="AF35:AG35"/>
    <mergeCell ref="Z36:AA36"/>
    <mergeCell ref="AB36:AC36"/>
    <mergeCell ref="AF36:AG36"/>
    <mergeCell ref="AD35:AE35"/>
    <mergeCell ref="AD36:AE36"/>
    <mergeCell ref="AB30:AC30"/>
    <mergeCell ref="AF30:AG30"/>
    <mergeCell ref="AD30:AE30"/>
    <mergeCell ref="AF25:AG25"/>
    <mergeCell ref="Z26:AA26"/>
    <mergeCell ref="AB26:AC26"/>
  </mergeCells>
  <phoneticPr fontId="0" type="noConversion"/>
  <dataValidations count="8">
    <dataValidation allowBlank="1" showInputMessage="1" showErrorMessage="1" errorTitle="ERREUR FORMAT DU NUMERO DU CLUB" error="Le format du numéro du club n'est pas valide, merci de réessaye" sqref="B7" xr:uid="{00000000-0002-0000-0000-000000000000}"/>
    <dataValidation type="list" allowBlank="1" showInputMessage="1" showErrorMessage="1" sqref="B8" xr:uid="{00000000-0002-0000-0000-000001000000}">
      <formula1>"0101,0102,02,03,04,06,07,08,09,10,11,13,14,22,25,27,33"</formula1>
    </dataValidation>
    <dataValidation type="list" allowBlank="1" errorTitle="ERREUR FORMAT NOTE" error="Le format de la note n'est pas valide, veuillez réessayer" sqref="C18:D50" xr:uid="{00000000-0002-0000-0000-000002000000}">
      <formula1>$AL$7:$AL$11</formula1>
    </dataValidation>
    <dataValidation type="whole" allowBlank="1" showInputMessage="1" showErrorMessage="1" errorTitle="ERREUR FORMAT NOTE" error="Le format de la note n'est pas valide, veuillez réessayer" sqref="E18:S50 U18:Y50" xr:uid="{00000000-0002-0000-0000-000003000000}">
      <formula1>0</formula1>
      <formula2>20</formula2>
    </dataValidation>
    <dataValidation type="list" allowBlank="1" showInputMessage="1" showErrorMessage="1" sqref="T18:T50" xr:uid="{00000000-0002-0000-0000-000004000000}">
      <formula1>"F,NF"</formula1>
    </dataValidation>
    <dataValidation type="textLength" operator="lessThan" allowBlank="1" showInputMessage="1" showErrorMessage="1" errorTitle="Information" error="Pour saisir un numéro de brevet, il est obligatoire que ce dernier soit reçu." promptTitle="Information" prompt="Pour saisir un numéro de brevet, il est obligatoire que ce dernier soit reçu." sqref="AJ18:AJ50" xr:uid="{00000000-0002-0000-0000-000005000000}">
      <formula1>AK18</formula1>
    </dataValidation>
    <dataValidation type="custom" allowBlank="1" showInputMessage="1" showErrorMessage="1" errorTitle="ERREUR FORMAT LICENCE" error="Le format de la licence n'est pas valide, veuillez réessayer" sqref="B10 B12" xr:uid="{00000000-0002-0000-0000-000006000000}">
      <formula1>AND(COUNTIF(B10,"*-*-*"),MID(RIGHT(B10,7),1,1)="-",LEN(B10)=11,MID(RIGHT(B10,10),1,1)="-")</formula1>
    </dataValidation>
    <dataValidation type="custom" operator="equal" allowBlank="1" showInputMessage="1" showErrorMessage="1" errorTitle="ERREUR FORMAT LICENCE" error="Le format de la licence n'est valide, veuillez réessayer" sqref="A18:A50" xr:uid="{00000000-0002-0000-0000-000007000000}">
      <formula1>AND(COUNTIF(A18,"*-*-*"),MID(RIGHT(A18,7),1,1)="-",LEN(A18)=11,MID(RIGHT(A18,10),1,1)="-")</formula1>
    </dataValidation>
  </dataValidations>
  <pageMargins left="0.25" right="0.25" top="0.75" bottom="0.75" header="0.3" footer="0.3"/>
  <pageSetup paperSize="9" orientation="landscape" horizontalDpi="4294967293" r:id="rId1"/>
  <headerFooter alignWithMargins="0">
    <oddFooter xml:space="preserve">&amp;L&amp;8 24 quai de Rive-Neuve
13284 Marseille cedex 07
Tél.: 0 820 000 457
Fax : 04 91 54 77 43&amp;CSIGNATURE DU PRESIDENT :
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0BF9E9E0E0B42A5B06E7D085203CE" ma:contentTypeVersion="7" ma:contentTypeDescription="Crée un document." ma:contentTypeScope="" ma:versionID="cccc67bb98e3877a62b7c1b5b725172a">
  <xsd:schema xmlns:xsd="http://www.w3.org/2001/XMLSchema" xmlns:xs="http://www.w3.org/2001/XMLSchema" xmlns:p="http://schemas.microsoft.com/office/2006/metadata/properties" xmlns:ns2="8f0cd0ed-e6ee-43d5-9a62-b4c02d76c7b7" targetNamespace="http://schemas.microsoft.com/office/2006/metadata/properties" ma:root="true" ma:fieldsID="81760bd3c875a1536310a013d080f35c" ns2:_="">
    <xsd:import namespace="8f0cd0ed-e6ee-43d5-9a62-b4c02d76c7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cd0ed-e6ee-43d5-9a62-b4c02d76c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4985FA-F583-4E07-B737-79CE2BC301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5DC7A0-322B-48CA-A505-8949A033C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cd0ed-e6ee-43d5-9a62-b4c02d76c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37BF67-61D5-4051-8244-B8DAFBD4BE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NIVEAUIV</vt:lpstr>
      <vt:lpstr>NIVEAUIV!Impression_des_titres</vt:lpstr>
      <vt:lpstr>xls_colonne</vt:lpstr>
      <vt:lpstr>xls_session</vt:lpstr>
    </vt:vector>
  </TitlesOfParts>
  <Company>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FFESSM</dc:creator>
  <cp:lastModifiedBy>Christophe HOUET</cp:lastModifiedBy>
  <cp:lastPrinted>2019-03-16T09:58:55Z</cp:lastPrinted>
  <dcterms:created xsi:type="dcterms:W3CDTF">2006-04-22T11:54:46Z</dcterms:created>
  <dcterms:modified xsi:type="dcterms:W3CDTF">2020-06-22T13:40:21Z</dcterms:modified>
</cp:coreProperties>
</file>